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 activeTab="5"/>
  </bookViews>
  <sheets>
    <sheet name="ต.ค." sheetId="7" r:id="rId1"/>
    <sheet name="พ.ย." sheetId="2" r:id="rId2"/>
    <sheet name="ธ.ค." sheetId="3" r:id="rId3"/>
    <sheet name="ม.ค." sheetId="4" r:id="rId4"/>
    <sheet name="ก.พ." sheetId="5" r:id="rId5"/>
    <sheet name="มี.ค." sheetId="6" r:id="rId6"/>
  </sheets>
  <definedNames>
    <definedName name="_xlnm.Print_Titles" localSheetId="4">ก.พ.!$1:$5</definedName>
    <definedName name="_xlnm.Print_Titles" localSheetId="0">ต.ค.!$1:$5</definedName>
    <definedName name="_xlnm.Print_Titles" localSheetId="2">ธ.ค.!$1:$5</definedName>
    <definedName name="_xlnm.Print_Titles" localSheetId="1">พ.ย.!$1:$5</definedName>
    <definedName name="_xlnm.Print_Titles" localSheetId="3">ม.ค.!$1:$5</definedName>
    <definedName name="_xlnm.Print_Titles" localSheetId="5">มี.ค.!$1:$5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6" l="1"/>
  <c r="G21" i="6"/>
  <c r="C16" i="7"/>
  <c r="I21" i="6"/>
  <c r="F21" i="6"/>
  <c r="C21" i="6"/>
  <c r="G20" i="5"/>
  <c r="F20" i="5"/>
  <c r="I21" i="4"/>
  <c r="G21" i="4"/>
  <c r="D21" i="4"/>
  <c r="C21" i="4"/>
  <c r="C18" i="3"/>
  <c r="I16" i="7"/>
  <c r="H16" i="7"/>
  <c r="G16" i="7"/>
  <c r="F16" i="7"/>
  <c r="E16" i="7"/>
  <c r="D16" i="7"/>
  <c r="E21" i="6"/>
  <c r="H21" i="6"/>
  <c r="D20" i="5"/>
  <c r="E20" i="5"/>
  <c r="H20" i="5"/>
  <c r="I20" i="5"/>
  <c r="C20" i="5"/>
  <c r="D18" i="3"/>
  <c r="E18" i="3"/>
  <c r="F18" i="3"/>
  <c r="G18" i="3"/>
  <c r="H18" i="3"/>
  <c r="I18" i="3"/>
  <c r="E21" i="4"/>
  <c r="F21" i="4"/>
  <c r="H21" i="4"/>
  <c r="J18" i="3"/>
  <c r="D17" i="2"/>
  <c r="E17" i="2"/>
  <c r="F17" i="2"/>
  <c r="G17" i="2"/>
  <c r="H17" i="2"/>
  <c r="I17" i="2"/>
  <c r="C17" i="2"/>
</calcChain>
</file>

<file path=xl/sharedStrings.xml><?xml version="1.0" encoding="utf-8"?>
<sst xmlns="http://schemas.openxmlformats.org/spreadsheetml/2006/main" count="546" uniqueCount="236">
  <si>
    <t>รายงานสรุปผลการจัดซื้อจัดจ้างหรือการจัดหาพัสดุ</t>
  </si>
  <si>
    <t>ลำดับที่</t>
  </si>
  <si>
    <t>งานที่จัดซื้อหรือจัดจ้าง</t>
  </si>
  <si>
    <t>วงเงินที่จัดซื้อหรือจัดจ้าง</t>
  </si>
  <si>
    <t>ราคากลาง</t>
  </si>
  <si>
    <t>วิธีซื้อหรือจ้าง</t>
  </si>
  <si>
    <t>เหตุที่คัดเลือกโดยสรุป</t>
  </si>
  <si>
    <t>เลขที่และวันที่ของสัญญาหรือข้อตกลงในการซื้อหรือจ้าง</t>
  </si>
  <si>
    <t>เฉพาะเจาะจง</t>
  </si>
  <si>
    <t>ราคาที่เสนอ</t>
  </si>
  <si>
    <t>รายชื่อผู้เสนอราคา</t>
  </si>
  <si>
    <t>ราคาที่ตกลงซื้อหรือจ้าง</t>
  </si>
  <si>
    <t>ผู้ได้รับการคัดเลือก</t>
  </si>
  <si>
    <t>ร้านหน้าสวน สเตชั่นเนอรี่</t>
  </si>
  <si>
    <t>ในรอบเดือน พฤศจิกายน</t>
  </si>
  <si>
    <t>ในรอบเดือน ธันวาคม</t>
  </si>
  <si>
    <t>ในรอบเดือน มกราคม</t>
  </si>
  <si>
    <t>ในรอบเดือน กุมภาพันธ์</t>
  </si>
  <si>
    <t>ในรอบเดือน มีนาคม</t>
  </si>
  <si>
    <t>ในรอบเดือน ตุลาคม</t>
  </si>
  <si>
    <t>เทศบาลตำบลน้ำคำใหญ่ อำเภอเมืองยโสธร จังหวัดยโสธร</t>
  </si>
  <si>
    <t>ซื้อครุภัณฑ์คอมพิวเตอร์ จำนวน 1 เครื่อง</t>
  </si>
  <si>
    <t xml:space="preserve">ซื้อวัสดุสำนักงาน </t>
  </si>
  <si>
    <t xml:space="preserve">ซื้ออาหารเสริม (นม) โรงเรียนบ้านตับเต่า ภาคเรียนที่ 1/2568 ระหว่างวันที่ 1-20 พฤศจิกายน  2568 รวมระยะเวลา 14 วัน </t>
  </si>
  <si>
    <t xml:space="preserve">ซื้ออาหารเสริม (นม) โรงเรียนบ้านน้ำคำน้อย ภาคเรียนที่ 1/2568 ระหว่างวันที่ 1-20 พฤศจิกายน  2568 รวมระยะเวลา 14 วัน </t>
  </si>
  <si>
    <t xml:space="preserve">ซื้ออาหารเสริม (นม) โรงเรียนบ้านห้องข่าหนองเสือตาย ภาคเรียนที่ 1/2568 ระหว่างวันที่ 1-20 พฤศจิกายน  2568 รวมระยะเวลา 14 วัน </t>
  </si>
  <si>
    <t xml:space="preserve">ซื้ออาหารเสริม (นม) โรงเรียนบ้านกุดจอกห้องพอกขี้เหล็ก ภาคเรียนที่ 1/2568 ระหว่างวันที่ 1-20 พฤศจิกายน  2568 รวมระยะเวลา 14 วัน </t>
  </si>
  <si>
    <t xml:space="preserve">ซื้ออาหารเสริม (นม) โรงเรียนศพด./เทศบาลตำบลน้ำคำใหญ่ ภาคเรียนที่ 1/2568 ระหว่างวันที่ 1-20 พฤศจิกายน  2568 รวมระยะเวลา 14 วัน </t>
  </si>
  <si>
    <t>จ้างปรับปรุงถนนคอนกรีตเสริมเหล็ก บ้านวังแคน หมู่ที่ 10 (เส้นบ้านยายทองดา เศิกศิริ)</t>
  </si>
  <si>
    <t>จ้างซ่อมแซมครุภัณฑ์ยานพาหนะและขนส่ง ทะเบียน กข 7236 ยส จำนวน 12 รายการ</t>
  </si>
  <si>
    <t>จ้างซ่อมแซมครุภัณฑ์ยานพาหนะและขนส่ง ทะเบียน 81-4838 ยส จำนวน 13 รายการ</t>
  </si>
  <si>
    <t>ร้าน พีซีเวอร์ค
(24,000.-)</t>
  </si>
  <si>
    <t>ราคาที่เสนอไม่สูงกว่าราคากลางและเงินที่ได้รับอนุมัติและถูกต้องตามเงื่อนไข</t>
  </si>
  <si>
    <t>ใบสั่งซื้อเลขที่ 
01/2569.
17 ตุลาคม 2568</t>
  </si>
  <si>
    <t>ร้าน เบสท์บุ๊ค เซ็นเตอร์
(15,544.-)</t>
  </si>
  <si>
    <t>ใบสั่งซื้อเลขที่ 
03/2569.
31 ตุลาคม 2568</t>
  </si>
  <si>
    <t>สหกรณ์โคนมปากช่อง จำกัด
(7,456.12)</t>
  </si>
  <si>
    <t>สัญญาเลขที่ 
01/2569.
24 ตุลาคม 2568</t>
  </si>
  <si>
    <t>สหกรณ์โคนมปากช่อง จำกัด
(5,772.48)</t>
  </si>
  <si>
    <t>สหกรณ์โคนมปากช่อง จำกัด
(5,592.74)</t>
  </si>
  <si>
    <t>สหกรณ์โคนมปากช่อง จำกัด
(6,373.78)</t>
  </si>
  <si>
    <t>ห้างหุ้นส่วนจำกัด ทรัพย์สำรวย
โพลีวูด
(80,000.-)</t>
  </si>
  <si>
    <t>สัญญาจ้างเลขที่ 
03/2569.
21 ตุลาคม 2568</t>
  </si>
  <si>
    <t>นายศรี 
บุญเฟรือง
(10,000.-)</t>
  </si>
  <si>
    <t>ใบสั่งจ้างเลขที่ 
05/2569.
16 ตุลาคม 2568</t>
  </si>
  <si>
    <t>ใบสั่งจ้างเลขที่ 
04/2569.
10 ตุลาคม 2568</t>
  </si>
  <si>
    <t>ซื้อวัสดุสำนักงาน จำนวน 23 รายการ (สำนักปลัด)</t>
  </si>
  <si>
    <t>ซื้อวัสดุสำนักงาน จำนวน 21 รายการ (กองคลัง)</t>
  </si>
  <si>
    <t xml:space="preserve">ซื้ออาหารเสริม (นม) โรงเรียนศพด./เทศบาลตำบลน้ำคำใหญ่ ภาคเรียนที่ 2/2568 ระหว่างวันที่ 21 พฤศจิกายน 2568- 15 พฤษภาคม  2569 รวมระยะเวลา 125 วัน </t>
  </si>
  <si>
    <t xml:space="preserve">ซื้ออาหารเสริม (นม) โรงเรียนบ้านกุดจอกห้องพอกขี้เหล็ก ภาคเรียนที่ 2/2568 ระหว่างวันที่ 21 พฤศจิกายน 2568- 15 พฤษภาคม  2569 รวมระยะเวลา 125 วัน </t>
  </si>
  <si>
    <t xml:space="preserve">ซื้ออาหารเสริม (นม) โรงเรียนบ้านห้องข่าหนองเสือตาย ภาคเรียนที่ 2/2568 ระหว่างวันที่ 21 พฤศจิกายน 2568- 15 พฤษภาคม  2569 รวมระยะเวลา 125 วัน </t>
  </si>
  <si>
    <t xml:space="preserve">ซื้ออาหารเสริม (นม) โรงเรียนบ้านตับเต่า ภาคเรียนที่ 2/2568 ระหว่างวันที่ 21 พฤศจิกายน 2568- 15 พฤษภาคม  2569 รวมระยะเวลา 125 วัน </t>
  </si>
  <si>
    <t xml:space="preserve">ซื้ออาหารเสริม (นม) โรงเรียนบ้านน้ำคำน้อย ภาคเรียนที่ 2/2568 ระหว่างวันที่ 21 พฤศจิกายน 2568- 15 พฤษภาคม  2569 รวมระยะเวลา 125 วัน </t>
  </si>
  <si>
    <t>ซื้อวัสดุงานบ้านงานครัว จำนวน 6 รายการ (สำนักปลัด)</t>
  </si>
  <si>
    <t>จ้างซ่อมบำรุงรักษาและซ่อมแซมครุภัณฑ์ยานพาหนะและขนส่ง รถบรรทุกขยะ ทะเบียน 81-4838 ยส</t>
  </si>
  <si>
    <t>จ้างสำรวจจำนวนสัตว์และขึ้นทะเบียนสัตว์ ตามโครงการสัตว์ปลอดโรคคนปลอดภัย จากโรคพิษสุนัขบ้าน รอบที่ 2 ประจำปี 2568</t>
  </si>
  <si>
    <t>ซื้อวัสดุคอมพิวเตอร์ จำนวน 7 รายการ</t>
  </si>
  <si>
    <t xml:space="preserve">ร้านเบสท์บุ๊ค เซ็นเตอร์
(11,745.-) </t>
  </si>
  <si>
    <t>ใบสั่งซื้อเลขที่ 
04/2569.
5 พฤศจิกายน 2568</t>
  </si>
  <si>
    <t>บริษัท พรวิทยาเซ็นเตอร์ จำกัด
(15,107.-)</t>
  </si>
  <si>
    <t>ใบสั่งซื้อเลขที่ 
09/2569.
14 พฤศจิกายน 2568</t>
  </si>
  <si>
    <t>สหกรณ์โคนมปากช่อง จำกัด
(56,908.75)</t>
  </si>
  <si>
    <t>สัญญาเลขที่ 
10/2569.
24 พฤศจิกายน 2568</t>
  </si>
  <si>
    <t>สหกรณ์โคนมปากช่อง จำกัด
(53,687.50)</t>
  </si>
  <si>
    <t>สหกรณ์โคนมปากช่อง จำกัด
(52,613.75)</t>
  </si>
  <si>
    <t>สหกรณ์โคนมปากช่อง จำกัด
(64,425.-)</t>
  </si>
  <si>
    <t>ร้านเบสท์บุ๊ค เซ็นเตอร์
(6,920.-)</t>
  </si>
  <si>
    <t>ใบสั่งซื้อเลขที่ 
05/2569.
12 พฤศจิกายน 2568</t>
  </si>
  <si>
    <t>อู่ณรงค์ชัย
(18,000.-)</t>
  </si>
  <si>
    <t>ใบสั่งจ้างเลขที่ 
18/2569.
14 พฤศจิกายน 2568</t>
  </si>
  <si>
    <t>นางขวัญใจ 
โคตรสมบัติ
(9,900.-)</t>
  </si>
  <si>
    <t>ใบสั่งจ้างเลขที่ 
14/2569.
04 พฤศจิกายน 2568</t>
  </si>
  <si>
    <t xml:space="preserve">บริษัท พรวิทยาเซ็นเตอร์ จำกัด
(9,710.-) </t>
  </si>
  <si>
    <t>ใบสั่งซื้อเลขที่ 
11/2569.
14 พฤศจิกายน 2568</t>
  </si>
  <si>
    <t>ซื้อวัสดุสำนักงาน จำนวน 5 รายการ (สำนักปลัด)</t>
  </si>
  <si>
    <t xml:space="preserve">ร้าน เบสท์บุ๊ค เซ็นเตอร์
(5,519.-) </t>
  </si>
  <si>
    <t>ใบสั่งซื้อเลขที่ 
28/2569.
25 ธันวาคม 2568</t>
  </si>
  <si>
    <t>ซื้อครุภัณฑ์สำนักงาน จำนวน 3 รายการ (สำนักปลัด) โต๊ะหมู่บูชา เก้าอี้ โต๊ะไม้</t>
  </si>
  <si>
    <t xml:space="preserve">ห้างหุ้นส่วนจำกัด มิลเจริญ ออฟฟิตเซ็นเตอร์
(26,290.--) </t>
  </si>
  <si>
    <t>ใบสั่งซื้อเลขที่ 
26/2569.
12 ธันวาคม 2568</t>
  </si>
  <si>
    <t>ซื้อวัสดุสำนักงาน จำนวน 20 รายการ (กองการศึกษา)</t>
  </si>
  <si>
    <t>ใบสั่งซื้อเลขที่ 
25/2569.
19 ธันวาคม 2568</t>
  </si>
  <si>
    <t>ซื้อวัสดุสำนักงาน จำนวน 41 รายการ (กองสวัสดิการสังคม)</t>
  </si>
  <si>
    <t xml:space="preserve">บริษัท พรวิทยาเซ็นเตอร์ จำกัด
(12,246.--) </t>
  </si>
  <si>
    <t>ใบสั่งซื้อเลขที่ 
17/2569.
02 ธันวาคม 2568</t>
  </si>
  <si>
    <t>ซื้อวัสดุไฟฟ้าและวิทยุ จำนวน 6 รายการ ตามโครงการป้องกันและลดอุบัติเหตุทางถนนช่วงเทศกาลปีใหม่ พ.ศ.2569 ระหว่างวันที่ 30 ธันวาคม 2568 – 5 มกราคม 2569</t>
  </si>
  <si>
    <t>อนันต์ซีเมนต์บล็อค
(9,830.-)</t>
  </si>
  <si>
    <t>ซื้อวัสดุไฟฟ้าและวิทยุ หลอดไฟ LED 50W จำนวน 15 ชุด</t>
  </si>
  <si>
    <t xml:space="preserve">บริษัท สกลพัฒนา อินเตอร์เทรด จำกัด
(25,500.-.-) </t>
  </si>
  <si>
    <t>ใบสั่งซื้อเลขที่ 
18/2569.
04 ธันวาคม 2568</t>
  </si>
  <si>
    <t>ซื้อวัสดุคอมพิวเตอร์ จำนวน 4 รายการ (สำนักปลัด)</t>
  </si>
  <si>
    <t xml:space="preserve">ร้านสมาร์ท ไอที
(11,950.-) </t>
  </si>
  <si>
    <t>ใบสั่งซื้อเลขที่ 
16/2569.
02 ธันวาคม 2568</t>
  </si>
  <si>
    <t>ซื้อวัสดุก่อสร้าง จำนวน 2 รายการ</t>
  </si>
  <si>
    <t xml:space="preserve">บริษัท ศรีชัยโลหะภัณฑ์ จำกัด
(14,840.) </t>
  </si>
  <si>
    <t>ใบสั่งซื้อเลขที่ 
19/2569.
04 ธันวาคม 2568</t>
  </si>
  <si>
    <t>ซื้อวัสดุก่อสร้าง ยางมะตอย จำนวน 50 กระสอบ</t>
  </si>
  <si>
    <t>บริษัท ดีซีเค มิ๊กซ์ การโยธา จำกัด
(8,000.-)</t>
  </si>
  <si>
    <t>ใบสั่งซื้อเลขที่ 
20/2569.
04 ธันวาคม 2568</t>
  </si>
  <si>
    <t>จ้างเหมาบริการประกอบอาหารกลางวันสำหรับเด็กนักเรียน ศพด./ทต.น้ำคำใหญ่ จำนวน 61 วัน จำนวน 53 คน</t>
  </si>
  <si>
    <t>นางทองทิพย์ 
พวงจันทร์
(87,292.-)</t>
  </si>
  <si>
    <t>ใบสั่งจ้างเลขที่ 
02/2569.
30 ธันวาคม 2568</t>
  </si>
  <si>
    <t xml:space="preserve">จ้างทำป้ายประชาสัมพันธ์ ป้ายมาตรการ ป้ายรณรงค์ขับขี่ปลอดภัยช่วงเทศกาลปีใหม่ พ.ศ. 2568 </t>
  </si>
  <si>
    <t>เดอะแดงอาร์ต
(10,000.-)</t>
  </si>
  <si>
    <t>ใบสั่งซื้อเลขที่ 
24/2569.
25 ธันวาคม 2568</t>
  </si>
  <si>
    <t>ซื้อวัสดุไฟฟ้าและวิทยุ จำนวน 6 รายการ ตามโครงการป้องกันและลดอุบัติเหตุทางถนนช่วงเทศกาลปีใหม่ พ.ศ. 2569 ระหว่างวันที่ 30 ธันวาคม 2568-5 มกราคม 2569</t>
  </si>
  <si>
    <t>ร้านอนันต์ซีเมนต์บล็อค
(9,830.-)</t>
  </si>
  <si>
    <t>ใบสั่งซื้อเลขที่ 
25/2569.
25 ธันวาคม 2568</t>
  </si>
  <si>
    <t>ซื้อวัสดุคอมพิวเตอร์ จำนวน 2 รายการ</t>
  </si>
  <si>
    <t>ร้าน สมาร์ท ไอที
(7,200.-)</t>
  </si>
  <si>
    <t>ใบสั่งซื้อเลขที่ 
32/2569.
13 มกราคม 2569</t>
  </si>
  <si>
    <t>ซื้อครุภัณฑ์คอมพิวเตอร์ จำนวน 2 รายการ (กองคลัง)</t>
  </si>
  <si>
    <t>ร้าน สมาร์ท
ไอที
(32,000.-)</t>
  </si>
  <si>
    <t>ใบสั่งซื้อเลขที่ 
31/2569.
13 มกราคม 2569</t>
  </si>
  <si>
    <t>ซื้อวัสดุก่อสร้าง จำนวน 14 รายการ (กองช่าง)</t>
  </si>
  <si>
    <t>ศิวาวุธ วัสดุก่อสร้าง
(35,312.50)</t>
  </si>
  <si>
    <t>ใบสั่งซื้อเลขที่ 
29/2569.
07 มกราคม 2569</t>
  </si>
  <si>
    <t>ซื้อครุภัณฑ์ไม้ง่ามระงับเหตุ จำนวน 3 ชุด</t>
  </si>
  <si>
    <t>บริษัท แอลบีพี เมดิคอลแอนด์ ชายน์ จำกัด
(35,100.- )</t>
  </si>
  <si>
    <t>ใบสั่งซื้อเลขที่ 
34/2569.
30 มกราคม 2569</t>
  </si>
  <si>
    <t>ซื้อครุวัสดุคอมพิวเตอร์ จำนวน 2 รายการ (กองคลัง)</t>
  </si>
  <si>
    <t>ร้าน สมาร์ท
ไอที
(7,200.-)</t>
  </si>
  <si>
    <t>จ้างปรับปรุงถนนคอนกรีตเสริมเหล็กโดยปูแอสฟัลท์ติก บ้านวังแคน หมู่ที่ 10 (เส้นบ้านน้ำคำใหญ่-บ้านวังแคน)</t>
  </si>
  <si>
    <t>บริษัท ไทยวิจิตร รับเบอร์ กรุ๊ป จำกัด
(376,000.-)</t>
  </si>
  <si>
    <t>สัญญาจ้างเลขที่ 
23/2569.
26 มกราคม 2569</t>
  </si>
  <si>
    <t>จ้างปรับปรุงถนนคอนกรีตเสริมเหล็ก บ้านน้ำคำใหญ่ หมู่ที่ 1 (ทางเข้าเส้นกลางบ้าน)</t>
  </si>
  <si>
    <t>ห้างหุ้นส่วนจำกัด ทรัพย์สำรวย 
โพลีวูด
(66,000.-)</t>
  </si>
  <si>
    <t>สัญญาจ้างเลขที่ 
17/2569.
21 มกราคม 2569</t>
  </si>
  <si>
    <t>จ้างปรับปรุงถนนคอนกรีตเสริมเหล็กโดยปูแอสฟัลท์ติก บ้านสมสะอาด หมู่ที่ 8 (เส้นบ้านพ่อเลียนถึงบ้านพ่อทา)</t>
  </si>
  <si>
    <t>บริษัท ไทยวิจิตรรับเบอร์ กรุ๊ป จำกัด
(442,000.-)</t>
  </si>
  <si>
    <t>สัญญาจ้างเลขที่ 
22/2569.
26 มกราคม 2569</t>
  </si>
  <si>
    <t>จ้างปรับปรุงถนนคอนกรีตเสริมเหล็ก โดยปูแอสฟัลท์ติก บ้านน้ำคำใหญ่ หมู่ที่ 1 (เส้นบ้าน อ.สุวัฒน์)</t>
  </si>
  <si>
    <t>ห้างหุ้นส่วนจำกัด ทรัพย์สำรวย 
โพลีวูด
(325,000.-)</t>
  </si>
  <si>
    <t>สัญญาจ้างเลขที่ 
16/2569.
21 มกราคม 2569</t>
  </si>
  <si>
    <t>จ้างปรับปรุงถนนคอนกรีตเสริมเหล็ก ปูแอสฟัลท์ติก บ้านตับเต่า หมู่ที่ 11 (เส้นดอนปู่ตา-บ้านนายบุญโฮม)</t>
  </si>
  <si>
    <t>ห้างหุ้นส่วนจำกัด สอเจริญชัย 2016
(339,000.-)</t>
  </si>
  <si>
    <t>สัญญาจ้างเลขที่ 
20/2569.
23มกราคม 2569</t>
  </si>
  <si>
    <t>จ้างก่อสร้างคลองระบายน้ำ บ้านน้ำคำน้อย หมู่ที่ 2 (เส้นเจ้าเสด็จ-สี่แยกบ้านผู้ใหญ่บ้าน หมู่ที่ 15)</t>
  </si>
  <si>
    <t>ห้างหุ้นส่วนจำกัด สอเจริญชัย 2016
(199,000.-)</t>
  </si>
  <si>
    <t>สัญญาจ้างเลขที่ 
19/2569.
23 มกราคม 2569</t>
  </si>
  <si>
    <t>จ้างก่อสร้างถนนลูกรัง บ้านตับเต่า หมู่ที่ 11 (เส้นนาพ่อยุ)</t>
  </si>
  <si>
    <t xml:space="preserve">บริษัท ไทยวิจิตรรับเบอร์ กรุ๊ป จำกัด
(21,500.-) </t>
  </si>
  <si>
    <t>สัญญาจ้างเลขที่ 
24/2569.
26 มกราคม 2569</t>
  </si>
  <si>
    <t>จ้างปรับปรุงถนนลูกรัง บ้านน้ำคำน้อย หมู่ที่ 2 (เส้นตรงข้ามอู่เจริญชัยการช่าง)</t>
  </si>
  <si>
    <t>ห้างหุ้นส่วนจำกัด
สอเจริญชัย 
2016
(212,000.-)</t>
  </si>
  <si>
    <t>สัญญาจ้างเลขที่ 
21/2569.
23 มกราคม 2569</t>
  </si>
  <si>
    <t>จ้างก่อสร้างคลองระบายน้ำ บ้านตับเต่า หมู่ที่ 12 (เส้นสี่แยกบ้านแม่จิต-บ้านแม่หน่อย-พ่อเซียง)</t>
  </si>
  <si>
    <t>ห้างหุ้นส่วนจำกัด ทรัพย์สำรวย 
โพลีวูด
(67,000.-)</t>
  </si>
  <si>
    <t>สัญญาจ้างเลขที่ 
18/2569.
21 มกราคม 2569</t>
  </si>
  <si>
    <t>จ้างปรับปรุงถนนคอนกรีตเสริมเหล็ก โดยปูแอสฟัลท์ติก บ้านห้องข่า หมู่ที่ 3 (เส้นหน้าวัดโพธิ์ศรีทอง-หน้าโรงเรียน)</t>
  </si>
  <si>
    <t>ห้างหุ้นส่วนจำกัด
เกียรติไพศาลการโยธา
(359,000.-)</t>
  </si>
  <si>
    <t>สัญญาจ้างเลขที่ 
15/2569.
22 มกราคม 2569</t>
  </si>
  <si>
    <t>บริษัท พรวิทยาเซ็นเตอร์ จำกัด
(6,065.-)</t>
  </si>
  <si>
    <t>ใบสั่งซื้อเลขที่ 
44/2569.
20 กุมภาพันธ์ 2569</t>
  </si>
  <si>
    <t>ซื้อวัสดุสำนักงาน จำนวน 8 รายการ (สำนักปลัด)</t>
  </si>
  <si>
    <t>ร้านเบสท์ บุ๊ค เซ็นเตอร์
(12,505.-)</t>
  </si>
  <si>
    <t>ใบสั่งซื้อเลขที่ 
39/2569.
10 กุมภาพันธ์ 2569</t>
  </si>
  <si>
    <t>ซื้อวัคซีนป้องกันโรคพิษสุนัขบ้าและอุปกรณ์ ตามโครงการสัตว์ปลอดโรค คนปลอดภัยจากโรคพิษสุนัขบ้าฯ</t>
  </si>
  <si>
    <t>ห้างหุ้นส่วนจำกัด ธัญสุดา เมดไลน์
(75,000.-)</t>
  </si>
  <si>
    <t>ใบสั่งซื้อเลขที่ 
41/2569.
16 กุมภาพันธ์ 2569</t>
  </si>
  <si>
    <t>ซื้อวัสดุไฟฟ้าและวิทยุ หลอดไฟ led ยาว 30W จำนวน 100 หลอด</t>
  </si>
  <si>
    <t>ร้านอนันต์ซีเมนต์บล๊อค
(22,000.-)</t>
  </si>
  <si>
    <t>ใบสั่งซื้อเลขที่ 
40/2569.
10 กุมภาพันธ์ 2569</t>
  </si>
  <si>
    <t>ซื้อวัสดุคอมพิวเตอร์ หมึกเลเซอร์ จำนวน 10 กล่อง</t>
  </si>
  <si>
    <t>บริษัท พรวิทยาเซ็นเตอร์ จำกัด
(5,000.-)</t>
  </si>
  <si>
    <t>ใบสั่งซื้อเลขที่ 
43/2569.
16 กุมภาพันธ์ 2569</t>
  </si>
  <si>
    <t>ซื้อกระเป๋าบรรจุเอกสารสำหรับผู้เข้ารับการฝึกอบรม ตามโครงการส่งเสริมการมีส่วนร่วมของชุมชนในการพัฒนาท้องถิ่นโดยกระบวนการ GTO</t>
  </si>
  <si>
    <t>ร้าน เจ เอ็น พี กรุ๊ป
(27,900.-)</t>
  </si>
  <si>
    <t>ใบสั่งซื้อเลขที่ 
47/2569.
25 กุมภาพันธ์ 2569</t>
  </si>
  <si>
    <t>ซื้อวัสดุก่อสร้าง จำนวน 6 รายการ</t>
  </si>
  <si>
    <t xml:space="preserve">ศิวาวุธ ก่อสร้าง
(6,365.-)  </t>
  </si>
  <si>
    <t>ใบสั่งซื้อเลขที่ 
35/2569.
09 กุมภาพันธ์ 2569</t>
  </si>
  <si>
    <t>ซื้อวัสดุก่อสร้างคอนกรีตผสมเสร็จ จำนวน 6 คิว</t>
  </si>
  <si>
    <t>บริษัท ศรีชัยโลหะภัณฑ์ จำกัด
(13,800.-)</t>
  </si>
  <si>
    <t>ใบสั่งซื้อเลขที่ 
36/2569.
09 กุมภาพันธ์ 2569</t>
  </si>
  <si>
    <t>ประกวดราคาจ้างก่อสร้างโครงการปรับปรุงถนนลาดยางโดยปูแอสฟัลติกคอนกรีต เส้นวารีราชเดช-หนองขอน</t>
  </si>
  <si>
    <t>ประกวดราคาe-bidding</t>
  </si>
  <si>
    <t>หจก.สังวาลย์โชคเจริญยิ่ง
(8,735,000.-)</t>
  </si>
  <si>
    <t>สัญญาจ้างเลขที่ 
25/2569.
06 กุมภาพันธ์ 2569</t>
  </si>
  <si>
    <t>จ้างก่อสร้างถนนคอนกรีตเสริมเหล็ก บ้านห้องข่า หมู่ที่ 3 (เส้นบ้านรองตึ๋ง)</t>
  </si>
  <si>
    <t>หจก.ทรัพย์สำรวยโพลีวูด
(299,000.-)</t>
  </si>
  <si>
    <t>สัญญาจ้างเลขที่ 
26/2569.
11 มีนาคม 2569</t>
  </si>
  <si>
    <t>จ้างซ่อมแซมครุภัณฑยานพาหนะและขนส่ง ทะเบียน บต 7236 ยส จำนวน 4 รายการ</t>
  </si>
  <si>
    <t>นายศรี 
บุญเฟรือง
(5,950.-)</t>
  </si>
  <si>
    <t>ใบสั่งจ้าง เลขที่
26/2569
09 กุมภาพันธ์ 2569</t>
  </si>
  <si>
    <t>จ้างเหมายานพาหนะและขนส่ง จำนวน 2 คัน ตามโครงการส่งเสริมการมีส่วนร่วมของชุมชนในการพัฒนาท้องถิ่นโดยกระบวนการ GTO</t>
  </si>
  <si>
    <t>นายศิรศักดิ์ 
พจน์ชนะชัย
(75,000.-)</t>
  </si>
  <si>
    <t>ใบสั่งจ้างเลขที่ 
32/2569.
4 มีนาคม 2569</t>
  </si>
  <si>
    <t>จ้างซ่อมแซมยานพาหนะและขนส่ง ทะเบียน บต 7236 ยส จำนวน 4 รายการ และทะเบียน บต 4615 ยส จำนวน 1 รายการ</t>
  </si>
  <si>
    <t xml:space="preserve">  นายศรี 
บุญเฟรื่อง
(5,950.-)</t>
  </si>
  <si>
    <t>ใบสั่งจ้างเลขที่ 
26/2569.
09 กุมภาพันธ์ 2569</t>
  </si>
  <si>
    <t>จ้างเหมาบริการทำหมันสัตว์ ตามโครงการควบคุมประชากรสัตว์ (ผ่าตัดทำหมันสุนัขและแมว)</t>
  </si>
  <si>
    <t>คลินิกรักษาสัตว์
(500,000.-)</t>
  </si>
  <si>
    <t>ใบสั่งจ้างเลขที่
45/2569
19 กุมภาพันธ์ 2569</t>
  </si>
  <si>
    <t>จ้างก่อสร้างถนนคอนกรีตเสริมเหล็ก บ้านห้องข่า หมู่ที่ 14 (เส้นแยกวัดป่าเข้าห้องข่า)</t>
  </si>
  <si>
    <t>ห้างหุ้นส่วนจำกัด สอเจริญชัย 2016
(203,000.-)</t>
  </si>
  <si>
    <t>สัญญาจ้างเลขที่ 
32/2569.
30 มีนาคม 2569</t>
  </si>
  <si>
    <t>จ้างก่อสร้างถนนคอนกรีตเสริมเหล็ก บ้านตับเต่า หมู่ที่ 11 (เส้นหนองตับเต่า)</t>
  </si>
  <si>
    <t>ห้างหุ้นส่วนจำกัด ทรัพย์สำรวย 
โพลีวูต
(253,000.-)</t>
  </si>
  <si>
    <t>สัญญาจ้างเลขที่ 
31/2569.
20 มีนาคม 2569</t>
  </si>
  <si>
    <t xml:space="preserve">ซื้อครุภัณฑ์สำนักงาน พัดลมติดผนังและพัดลมอุตสาหกรรม ตั้งพื้น 4 ขา รวมจำนวน 2 รายการ </t>
  </si>
  <si>
    <t>ห้างหุ้นส่วนจำกัด กิตติธัช มิลเลนเนียม ไฮเทค
(40,860.-)</t>
  </si>
  <si>
    <t>ใบสั่งซื้อเลขที่
48/2569
05 มีนาคม 2569</t>
  </si>
  <si>
    <t>ซื้อวัสดุวิทยาศาสตร์หรือการแพทย์ จำนวน 7 รายการ</t>
  </si>
  <si>
    <t>จิรายุเภสัช
(9,295.-)</t>
  </si>
  <si>
    <t>ใบสั่งซื้อเลขที่
55/2569
24 มีนาคม 2569</t>
  </si>
  <si>
    <t>ซื้อวัสดุไฟฟ้าและวิทยุ จำนวน 5 รายการ</t>
  </si>
  <si>
    <t>บริษัท สกลพัฒนา อินเตอร์เทรด จำกัด 
(41,800.-)</t>
  </si>
  <si>
    <t>ใบสั่งซื้อเลขที่
49/2569
05 มีนาคม 2569</t>
  </si>
  <si>
    <t>ห้างหุ้นส่วนจำกัด ทรัพย์สำรวย
 โพลีวูด
(253,000.-)</t>
  </si>
  <si>
    <t>สัญญาจ้าง เลขที่
31/2569
20 มีนาคม 2569</t>
  </si>
  <si>
    <t>จ้างทำป้ายไวนิลประชาสัมพันธ์เพื่อแจ้งเตือน และแนะนำการปฏิบัติตัวของประชาชนในพื้นที่ตำบลน้ำคำใหญ่ในการป้องกันและแก้ไขปัญหาไฟป่า หมอกควัน และฝุ่นละอองขนาดเล็ก PM2.5 ประจำปี 2569</t>
  </si>
  <si>
    <t>ร้าน เมคเซ็นส์
ดิจิทัลอาร์ต
(11,000.-)</t>
  </si>
  <si>
    <t>ใบสั่งจ้าง เลขที่
38/2569
10 มีนาคม 2569</t>
  </si>
  <si>
    <t>จ้างซ่อมแซมครุภัณฑ์ยานพาหนะและขนส่ง รถบรรทุกขยะคันเล็ก ทะเบียน 81-1480 ยส</t>
  </si>
  <si>
    <t>ประเดิมการยาง
(27,000.-)</t>
  </si>
  <si>
    <t>ใบสั่งจ้าง เลขที่
35/2569
04 มีนาคม 2569</t>
  </si>
  <si>
    <t>จ้างซ่อมแซมครุภัณฑ์ยานพาหนะและขนส่ง รถน้ำอเนกประสงค์ ทะเบียน บธ 9209 ยส</t>
  </si>
  <si>
    <t>นายศรี 
บุญเฟรือง
(11,200.-)</t>
  </si>
  <si>
    <t>ใบสั่งจ้าง เลขที่
36/2569
05 มีนาคม 2569</t>
  </si>
  <si>
    <t>จ้างเหมาบริการประกอบอาหารกลางวันสำหรับเด็กนักเรียน ศพด./ทต.น้ำคำใหญ่ ประจำเดือน เมษายน 2569</t>
  </si>
  <si>
    <t>นางทองทิพย์ 
พวงจันทร์
(16,848.-.-)</t>
  </si>
  <si>
    <t>ใบสั่งจ้างเลขที่ 
03/2569.
31 มีนาคม 2569</t>
  </si>
  <si>
    <t>จ้างซ่อมแซมครุภัณฑ์สำนักงาน เครื่องปรับอากาศ ล้างทำความสะอาด จำนวน 9 เครื่อง</t>
  </si>
  <si>
    <t>ร้าน นรินทร์เครื่องเย็น
(7,200.-)</t>
  </si>
  <si>
    <t>ใบสั่งจ้าง เลขที่
39/2569
25 มีนาคม 2569</t>
  </si>
  <si>
    <t>จ้างเหมาครุภัณฑ์ก่อสร้าง (รถเทรลเลอร์ลากจูง)</t>
  </si>
  <si>
    <t>นายพงศ์อนันต์ วงษ์สุวรรณ
(65,000.-)</t>
  </si>
  <si>
    <t>ใบสั่งจ้าง เลขที่
33/2569
04  มีนาคม 2569</t>
  </si>
  <si>
    <t>ซื้อวัสดุก่อสร้าง เหล็กแบน 2 นิ้ว 6 มิล จำนวน 20 เส้น</t>
  </si>
  <si>
    <t>ศิวาวุธ วัสดุก่อสร้าง
(15,200.-)</t>
  </si>
  <si>
    <t>ใบสั่งซื้อ เลขที่
56/2569
24 มีนาคม 2569</t>
  </si>
  <si>
    <t>ซื้อวัสดุก่อสร้าง   จำนวน 21 รายการ (กองช่าง)</t>
  </si>
  <si>
    <t>ศิวาวุธ วัสดุก่อสร้าง
(21,030.-)</t>
  </si>
  <si>
    <t>ใบสั่งซื้อ เลขที่
51/2569
12 มีนาคม 2569</t>
  </si>
  <si>
    <t>นายศรี 
บุญเฟรือง
(34,200.-)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</si>
</sst>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[$-41E]d\ mmmm\ yyyy"/>
  </numFmts>
  <fonts count="5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1"/>
      <color theme="1"/>
      <name val="TH SarabunPSK"/>
      <family val="2"/>
    </font>
    <font>
      <sz val="11"/>
      <color theme="1"/>
      <name val="TH SarabunPSK"/>
      <family val="2"/>
    </font>
    <font>
      <sz val="1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43" fontId="3" fillId="0" borderId="0" xfId="1" applyFont="1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1" xfId="0" applyFont="1" applyBorder="1" applyAlignment="1">
      <alignment horizontal="center" vertical="top" wrapText="1"/>
    </xf>
    <xf numFmtId="43" fontId="2" fillId="0" borderId="1" xfId="1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43" fontId="3" fillId="0" borderId="1" xfId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3" fillId="0" borderId="3" xfId="0" applyFont="1" applyBorder="1" applyAlignment="1">
      <alignment vertical="top" wrapText="1"/>
    </xf>
    <xf numFmtId="43" fontId="3" fillId="0" borderId="3" xfId="1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vertical="top"/>
    </xf>
    <xf numFmtId="0" fontId="2" fillId="0" borderId="2" xfId="0" applyFont="1" applyBorder="1" applyAlignment="1">
      <alignment vertical="top" wrapText="1"/>
    </xf>
    <xf numFmtId="43" fontId="2" fillId="0" borderId="2" xfId="1" applyFont="1" applyBorder="1" applyAlignment="1">
      <alignment horizontal="center" vertical="top"/>
    </xf>
    <xf numFmtId="0" fontId="3" fillId="0" borderId="0" xfId="0" applyFont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43" fontId="4" fillId="0" borderId="1" xfId="1" applyFont="1" applyBorder="1" applyAlignment="1">
      <alignment horizontal="center" vertical="top"/>
    </xf>
    <xf numFmtId="187" fontId="4" fillId="0" borderId="1" xfId="0" applyNumberFormat="1" applyFont="1" applyBorder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43" fontId="4" fillId="0" borderId="1" xfId="1" applyFont="1" applyBorder="1" applyAlignment="1" applyProtection="1">
      <alignment horizontal="center" vertical="top" readingOrder="1"/>
      <protection locked="0"/>
    </xf>
    <xf numFmtId="0" fontId="3" fillId="0" borderId="1" xfId="0" applyFont="1" applyBorder="1" applyAlignment="1">
      <alignment horizontal="left" vertical="top" wrapText="1"/>
    </xf>
    <xf numFmtId="187" fontId="3" fillId="0" borderId="1" xfId="0" applyNumberFormat="1" applyFont="1" applyBorder="1" applyAlignment="1">
      <alignment horizontal="center" vertical="top" wrapText="1"/>
    </xf>
    <xf numFmtId="43" fontId="3" fillId="0" borderId="1" xfId="1" applyFont="1" applyBorder="1" applyAlignment="1" applyProtection="1">
      <alignment horizontal="center" vertical="top" readingOrder="1"/>
      <protection locked="0"/>
    </xf>
    <xf numFmtId="43" fontId="2" fillId="0" borderId="2" xfId="1" applyFont="1" applyBorder="1" applyAlignment="1">
      <alignment vertical="top"/>
    </xf>
    <xf numFmtId="0" fontId="4" fillId="0" borderId="1" xfId="0" applyFont="1" applyBorder="1" applyAlignment="1" applyProtection="1">
      <alignment horizontal="center" vertical="top" wrapText="1" readingOrder="1"/>
      <protection locked="0"/>
    </xf>
    <xf numFmtId="0" fontId="4" fillId="0" borderId="3" xfId="0" applyFont="1" applyBorder="1" applyAlignment="1">
      <alignment vertical="top" wrapText="1"/>
    </xf>
    <xf numFmtId="43" fontId="4" fillId="0" borderId="3" xfId="1" applyFont="1" applyBorder="1" applyAlignment="1" applyProtection="1">
      <alignment horizontal="center" vertical="top" readingOrder="1"/>
      <protection locked="0"/>
    </xf>
    <xf numFmtId="0" fontId="4" fillId="0" borderId="3" xfId="0" applyFont="1" applyBorder="1" applyAlignment="1">
      <alignment horizontal="center" vertical="top" wrapText="1"/>
    </xf>
    <xf numFmtId="0" fontId="4" fillId="0" borderId="3" xfId="0" applyFont="1" applyBorder="1" applyAlignment="1" applyProtection="1">
      <alignment horizontal="center" vertical="top" wrapText="1" readingOrder="1"/>
      <protection locked="0"/>
    </xf>
    <xf numFmtId="187" fontId="4" fillId="0" borderId="3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2" fontId="4" fillId="2" borderId="1" xfId="0" applyNumberFormat="1" applyFont="1" applyFill="1" applyBorder="1" applyAlignment="1">
      <alignment horizontal="center" vertical="top" wrapText="1"/>
    </xf>
    <xf numFmtId="187" fontId="4" fillId="2" borderId="1" xfId="0" applyNumberFormat="1" applyFont="1" applyFill="1" applyBorder="1" applyAlignment="1">
      <alignment horizontal="center" vertical="top" wrapText="1"/>
    </xf>
    <xf numFmtId="43" fontId="3" fillId="0" borderId="0" xfId="1" applyFont="1" applyFill="1" applyAlignment="1">
      <alignment horizontal="center" vertical="top"/>
    </xf>
    <xf numFmtId="43" fontId="2" fillId="0" borderId="1" xfId="1" applyFont="1" applyFill="1" applyBorder="1" applyAlignment="1">
      <alignment horizontal="center" vertical="top" wrapText="1"/>
    </xf>
    <xf numFmtId="43" fontId="4" fillId="0" borderId="1" xfId="1" applyFont="1" applyFill="1" applyBorder="1" applyAlignment="1" applyProtection="1">
      <alignment horizontal="center" vertical="top" readingOrder="1"/>
      <protection locked="0"/>
    </xf>
    <xf numFmtId="43" fontId="2" fillId="0" borderId="2" xfId="1" applyFont="1" applyFill="1" applyBorder="1" applyAlignment="1">
      <alignment horizontal="center" vertical="top"/>
    </xf>
    <xf numFmtId="0" fontId="2" fillId="0" borderId="0" xfId="0" applyFont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view="pageBreakPreview" zoomScale="60" zoomScaleNormal="110" workbookViewId="0">
      <selection activeCell="J24" sqref="J24"/>
    </sheetView>
  </sheetViews>
  <sheetFormatPr defaultColWidth="9.125" defaultRowHeight="14.25"/>
  <cols>
    <col min="1" max="1" width="4.5" style="5" customWidth="1"/>
    <col min="2" max="2" width="29.5" style="22" customWidth="1"/>
    <col min="3" max="4" width="12.375" style="42" customWidth="1"/>
    <col min="5" max="5" width="9.375" style="2" customWidth="1"/>
    <col min="6" max="6" width="13.625" style="3" customWidth="1"/>
    <col min="7" max="7" width="12" style="42" customWidth="1"/>
    <col min="8" max="8" width="12.625" style="3" customWidth="1"/>
    <col min="9" max="9" width="12" style="42" customWidth="1"/>
    <col min="10" max="10" width="17.5" style="22" customWidth="1"/>
    <col min="11" max="11" width="22.375" style="5" customWidth="1"/>
    <col min="12" max="16384" width="9.125" style="5"/>
  </cols>
  <sheetData>
    <row r="1" spans="1:11" s="1" customFormat="1" ht="1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s="1" customFormat="1" ht="15">
      <c r="A2" s="46" t="s">
        <v>19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s="1" customFormat="1" ht="15">
      <c r="A3" s="46" t="s">
        <v>20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1">
      <c r="A4" s="2"/>
      <c r="B4" s="3"/>
      <c r="J4" s="3"/>
      <c r="K4" s="2"/>
    </row>
    <row r="5" spans="1:11" s="8" customFormat="1" ht="45">
      <c r="A5" s="6" t="s">
        <v>1</v>
      </c>
      <c r="B5" s="6" t="s">
        <v>2</v>
      </c>
      <c r="C5" s="43" t="s">
        <v>3</v>
      </c>
      <c r="D5" s="43" t="s">
        <v>4</v>
      </c>
      <c r="E5" s="6" t="s">
        <v>5</v>
      </c>
      <c r="F5" s="6" t="s">
        <v>10</v>
      </c>
      <c r="G5" s="43" t="s">
        <v>9</v>
      </c>
      <c r="H5" s="6" t="s">
        <v>12</v>
      </c>
      <c r="I5" s="43" t="s">
        <v>11</v>
      </c>
      <c r="J5" s="6" t="s">
        <v>6</v>
      </c>
      <c r="K5" s="6" t="s">
        <v>7</v>
      </c>
    </row>
    <row r="6" spans="1:11" ht="71.25">
      <c r="A6" s="9">
        <v>1</v>
      </c>
      <c r="B6" s="27" t="s">
        <v>21</v>
      </c>
      <c r="C6" s="44">
        <v>24000</v>
      </c>
      <c r="D6" s="44">
        <v>24000</v>
      </c>
      <c r="E6" s="9" t="s">
        <v>8</v>
      </c>
      <c r="F6" s="33" t="s">
        <v>31</v>
      </c>
      <c r="G6" s="44">
        <v>24000</v>
      </c>
      <c r="H6" s="33" t="s">
        <v>31</v>
      </c>
      <c r="I6" s="44">
        <v>24000</v>
      </c>
      <c r="J6" s="13" t="s">
        <v>32</v>
      </c>
      <c r="K6" s="25" t="s">
        <v>33</v>
      </c>
    </row>
    <row r="7" spans="1:11" ht="71.25">
      <c r="A7" s="9">
        <v>2</v>
      </c>
      <c r="B7" s="27" t="s">
        <v>22</v>
      </c>
      <c r="C7" s="44">
        <v>15544</v>
      </c>
      <c r="D7" s="44">
        <v>15544</v>
      </c>
      <c r="E7" s="9" t="s">
        <v>8</v>
      </c>
      <c r="F7" s="33" t="s">
        <v>34</v>
      </c>
      <c r="G7" s="44">
        <v>15544</v>
      </c>
      <c r="H7" s="33" t="s">
        <v>34</v>
      </c>
      <c r="I7" s="44">
        <v>15544</v>
      </c>
      <c r="J7" s="13" t="s">
        <v>32</v>
      </c>
      <c r="K7" s="25" t="s">
        <v>35</v>
      </c>
    </row>
    <row r="8" spans="1:11" ht="71.25">
      <c r="A8" s="9">
        <v>3</v>
      </c>
      <c r="B8" s="27" t="s">
        <v>23</v>
      </c>
      <c r="C8" s="44">
        <v>7456.12</v>
      </c>
      <c r="D8" s="44">
        <v>7456.12</v>
      </c>
      <c r="E8" s="9" t="s">
        <v>8</v>
      </c>
      <c r="F8" s="33" t="s">
        <v>36</v>
      </c>
      <c r="G8" s="44">
        <v>7456.12</v>
      </c>
      <c r="H8" s="33" t="s">
        <v>36</v>
      </c>
      <c r="I8" s="44">
        <v>7456.12</v>
      </c>
      <c r="J8" s="13" t="s">
        <v>32</v>
      </c>
      <c r="K8" s="25" t="s">
        <v>37</v>
      </c>
    </row>
    <row r="9" spans="1:11" ht="71.25">
      <c r="A9" s="9">
        <v>4</v>
      </c>
      <c r="B9" s="27" t="s">
        <v>24</v>
      </c>
      <c r="C9" s="44">
        <v>7456.12</v>
      </c>
      <c r="D9" s="44">
        <v>7456.12</v>
      </c>
      <c r="E9" s="9" t="s">
        <v>8</v>
      </c>
      <c r="F9" s="33" t="s">
        <v>36</v>
      </c>
      <c r="G9" s="44">
        <v>7456.12</v>
      </c>
      <c r="H9" s="33" t="s">
        <v>36</v>
      </c>
      <c r="I9" s="44">
        <v>7456.12</v>
      </c>
      <c r="J9" s="13" t="s">
        <v>32</v>
      </c>
      <c r="K9" s="25" t="s">
        <v>37</v>
      </c>
    </row>
    <row r="10" spans="1:11" ht="71.25">
      <c r="A10" s="9">
        <v>5</v>
      </c>
      <c r="B10" s="27" t="s">
        <v>25</v>
      </c>
      <c r="C10" s="44">
        <v>5772.48</v>
      </c>
      <c r="D10" s="44">
        <v>5772.48</v>
      </c>
      <c r="E10" s="9" t="s">
        <v>8</v>
      </c>
      <c r="F10" s="33" t="s">
        <v>38</v>
      </c>
      <c r="G10" s="44">
        <v>5772.48</v>
      </c>
      <c r="H10" s="33" t="s">
        <v>38</v>
      </c>
      <c r="I10" s="44">
        <v>5772.48</v>
      </c>
      <c r="J10" s="13" t="s">
        <v>32</v>
      </c>
      <c r="K10" s="25" t="s">
        <v>37</v>
      </c>
    </row>
    <row r="11" spans="1:11" ht="71.25">
      <c r="A11" s="9">
        <v>6</v>
      </c>
      <c r="B11" s="27" t="s">
        <v>26</v>
      </c>
      <c r="C11" s="44">
        <v>5592.74</v>
      </c>
      <c r="D11" s="44">
        <v>5592.74</v>
      </c>
      <c r="E11" s="9" t="s">
        <v>8</v>
      </c>
      <c r="F11" s="13" t="s">
        <v>39</v>
      </c>
      <c r="G11" s="44">
        <v>5592.74</v>
      </c>
      <c r="H11" s="13" t="s">
        <v>39</v>
      </c>
      <c r="I11" s="44">
        <v>5592.74</v>
      </c>
      <c r="J11" s="13" t="s">
        <v>32</v>
      </c>
      <c r="K11" s="25" t="s">
        <v>37</v>
      </c>
    </row>
    <row r="12" spans="1:11" ht="71.25">
      <c r="A12" s="9">
        <v>7</v>
      </c>
      <c r="B12" s="27" t="s">
        <v>27</v>
      </c>
      <c r="C12" s="44">
        <v>6373.78</v>
      </c>
      <c r="D12" s="44">
        <v>6373.78</v>
      </c>
      <c r="E12" s="9" t="s">
        <v>8</v>
      </c>
      <c r="F12" s="13" t="s">
        <v>40</v>
      </c>
      <c r="G12" s="44">
        <v>6373.78</v>
      </c>
      <c r="H12" s="13" t="s">
        <v>40</v>
      </c>
      <c r="I12" s="44">
        <v>6373.78</v>
      </c>
      <c r="J12" s="13" t="s">
        <v>32</v>
      </c>
      <c r="K12" s="25" t="s">
        <v>37</v>
      </c>
    </row>
    <row r="13" spans="1:11" ht="71.25">
      <c r="A13" s="9">
        <v>8</v>
      </c>
      <c r="B13" s="27" t="s">
        <v>28</v>
      </c>
      <c r="C13" s="44">
        <v>80000</v>
      </c>
      <c r="D13" s="44">
        <v>80798.09</v>
      </c>
      <c r="E13" s="9" t="s">
        <v>8</v>
      </c>
      <c r="F13" s="33" t="s">
        <v>41</v>
      </c>
      <c r="G13" s="44">
        <v>80000</v>
      </c>
      <c r="H13" s="33" t="s">
        <v>41</v>
      </c>
      <c r="I13" s="44">
        <v>80000</v>
      </c>
      <c r="J13" s="13" t="s">
        <v>32</v>
      </c>
      <c r="K13" s="25" t="s">
        <v>42</v>
      </c>
    </row>
    <row r="14" spans="1:11" ht="71.25">
      <c r="A14" s="9">
        <v>9</v>
      </c>
      <c r="B14" s="27" t="s">
        <v>29</v>
      </c>
      <c r="C14" s="44">
        <v>10000</v>
      </c>
      <c r="D14" s="44">
        <v>10000</v>
      </c>
      <c r="E14" s="9" t="s">
        <v>8</v>
      </c>
      <c r="F14" s="33" t="s">
        <v>43</v>
      </c>
      <c r="G14" s="44">
        <v>10000</v>
      </c>
      <c r="H14" s="33" t="s">
        <v>43</v>
      </c>
      <c r="I14" s="44">
        <v>10000</v>
      </c>
      <c r="J14" s="13" t="s">
        <v>32</v>
      </c>
      <c r="K14" s="25" t="s">
        <v>44</v>
      </c>
    </row>
    <row r="15" spans="1:11" ht="71.25">
      <c r="A15" s="9">
        <v>10</v>
      </c>
      <c r="B15" s="27" t="s">
        <v>30</v>
      </c>
      <c r="C15" s="44">
        <v>34000</v>
      </c>
      <c r="D15" s="44">
        <v>34200</v>
      </c>
      <c r="E15" s="9" t="s">
        <v>8</v>
      </c>
      <c r="F15" s="33" t="s">
        <v>235</v>
      </c>
      <c r="G15" s="44">
        <v>34200</v>
      </c>
      <c r="H15" s="33" t="s">
        <v>235</v>
      </c>
      <c r="I15" s="44">
        <v>34200</v>
      </c>
      <c r="J15" s="13" t="s">
        <v>32</v>
      </c>
      <c r="K15" s="25" t="s">
        <v>45</v>
      </c>
    </row>
    <row r="16" spans="1:11" s="1" customFormat="1" ht="15.75" thickBot="1">
      <c r="A16" s="19"/>
      <c r="B16" s="20"/>
      <c r="C16" s="45">
        <f t="shared" ref="C16:I16" si="0">SUM(C6:C15)</f>
        <v>196195.24</v>
      </c>
      <c r="D16" s="45">
        <f t="shared" si="0"/>
        <v>197193.33000000002</v>
      </c>
      <c r="E16" s="45">
        <f t="shared" si="0"/>
        <v>0</v>
      </c>
      <c r="F16" s="45">
        <f t="shared" si="0"/>
        <v>0</v>
      </c>
      <c r="G16" s="45">
        <f t="shared" si="0"/>
        <v>196395.24</v>
      </c>
      <c r="H16" s="45">
        <f t="shared" si="0"/>
        <v>0</v>
      </c>
      <c r="I16" s="45">
        <f t="shared" si="0"/>
        <v>196395.24</v>
      </c>
      <c r="J16" s="20"/>
      <c r="K16" s="19"/>
    </row>
    <row r="17" ht="15" thickTop="1"/>
  </sheetData>
  <mergeCells count="3">
    <mergeCell ref="A1:K1"/>
    <mergeCell ref="A2:K2"/>
    <mergeCell ref="A3:K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view="pageBreakPreview" zoomScale="60" zoomScaleNormal="110" workbookViewId="0">
      <selection activeCell="E24" sqref="E24"/>
    </sheetView>
  </sheetViews>
  <sheetFormatPr defaultColWidth="9.125" defaultRowHeight="14.25"/>
  <cols>
    <col min="1" max="1" width="4.5" style="5" customWidth="1"/>
    <col min="2" max="2" width="29.5" style="22" customWidth="1"/>
    <col min="3" max="4" width="12.375" style="4" customWidth="1"/>
    <col min="5" max="5" width="9.375" style="2" customWidth="1"/>
    <col min="6" max="6" width="13.625" style="22" customWidth="1"/>
    <col min="7" max="7" width="12" style="4" customWidth="1"/>
    <col min="8" max="8" width="12.625" style="3" customWidth="1"/>
    <col min="9" max="9" width="12" style="4" customWidth="1"/>
    <col min="10" max="10" width="17.5" style="22" customWidth="1"/>
    <col min="11" max="11" width="20.5" style="5" customWidth="1"/>
    <col min="12" max="16384" width="9.125" style="5"/>
  </cols>
  <sheetData>
    <row r="1" spans="1:11" s="1" customFormat="1" ht="1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s="1" customFormat="1" ht="15">
      <c r="A2" s="46" t="s">
        <v>14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s="1" customFormat="1" ht="15">
      <c r="A3" s="46" t="s">
        <v>20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1">
      <c r="A4" s="2"/>
      <c r="B4" s="3"/>
      <c r="F4" s="3"/>
      <c r="J4" s="3"/>
      <c r="K4" s="2"/>
    </row>
    <row r="5" spans="1:11" s="8" customFormat="1" ht="45">
      <c r="A5" s="6" t="s">
        <v>1</v>
      </c>
      <c r="B5" s="6" t="s">
        <v>2</v>
      </c>
      <c r="C5" s="7" t="s">
        <v>3</v>
      </c>
      <c r="D5" s="7" t="s">
        <v>4</v>
      </c>
      <c r="E5" s="6" t="s">
        <v>5</v>
      </c>
      <c r="F5" s="6" t="s">
        <v>10</v>
      </c>
      <c r="G5" s="7" t="s">
        <v>9</v>
      </c>
      <c r="H5" s="6" t="s">
        <v>12</v>
      </c>
      <c r="I5" s="7" t="s">
        <v>11</v>
      </c>
      <c r="J5" s="6" t="s">
        <v>6</v>
      </c>
      <c r="K5" s="6" t="s">
        <v>7</v>
      </c>
    </row>
    <row r="6" spans="1:11" ht="71.25">
      <c r="A6" s="9">
        <v>1</v>
      </c>
      <c r="B6" s="23" t="s">
        <v>46</v>
      </c>
      <c r="C6" s="24">
        <v>11745</v>
      </c>
      <c r="D6" s="24">
        <v>11745</v>
      </c>
      <c r="E6" s="9" t="s">
        <v>8</v>
      </c>
      <c r="F6" s="13" t="s">
        <v>57</v>
      </c>
      <c r="G6" s="24">
        <v>11745</v>
      </c>
      <c r="H6" s="13" t="s">
        <v>57</v>
      </c>
      <c r="I6" s="24">
        <v>11745</v>
      </c>
      <c r="J6" s="13" t="s">
        <v>32</v>
      </c>
      <c r="K6" s="25" t="s">
        <v>58</v>
      </c>
    </row>
    <row r="7" spans="1:11" ht="71.25">
      <c r="A7" s="9">
        <v>2</v>
      </c>
      <c r="B7" s="23" t="s">
        <v>47</v>
      </c>
      <c r="C7" s="24">
        <v>15107</v>
      </c>
      <c r="D7" s="24">
        <v>15107</v>
      </c>
      <c r="E7" s="9" t="s">
        <v>8</v>
      </c>
      <c r="F7" s="13" t="s">
        <v>59</v>
      </c>
      <c r="G7" s="24">
        <v>15107</v>
      </c>
      <c r="H7" s="13" t="s">
        <v>59</v>
      </c>
      <c r="I7" s="24">
        <v>15107</v>
      </c>
      <c r="J7" s="13" t="s">
        <v>32</v>
      </c>
      <c r="K7" s="25" t="s">
        <v>60</v>
      </c>
    </row>
    <row r="8" spans="1:11" ht="71.25">
      <c r="A8" s="9">
        <v>3</v>
      </c>
      <c r="B8" s="23" t="s">
        <v>48</v>
      </c>
      <c r="C8" s="24">
        <v>56908.75</v>
      </c>
      <c r="D8" s="24">
        <v>56908.75</v>
      </c>
      <c r="E8" s="9" t="s">
        <v>8</v>
      </c>
      <c r="F8" s="13" t="s">
        <v>61</v>
      </c>
      <c r="G8" s="24">
        <v>56908.75</v>
      </c>
      <c r="H8" s="13" t="s">
        <v>61</v>
      </c>
      <c r="I8" s="24">
        <v>56908.75</v>
      </c>
      <c r="J8" s="13" t="s">
        <v>32</v>
      </c>
      <c r="K8" s="25" t="s">
        <v>62</v>
      </c>
    </row>
    <row r="9" spans="1:11" ht="71.25">
      <c r="A9" s="9">
        <v>4</v>
      </c>
      <c r="B9" s="23" t="s">
        <v>49</v>
      </c>
      <c r="C9" s="24">
        <v>53687.5</v>
      </c>
      <c r="D9" s="24">
        <v>53687.5</v>
      </c>
      <c r="E9" s="9" t="s">
        <v>8</v>
      </c>
      <c r="F9" s="13" t="s">
        <v>63</v>
      </c>
      <c r="G9" s="24">
        <v>53687.5</v>
      </c>
      <c r="H9" s="13" t="s">
        <v>63</v>
      </c>
      <c r="I9" s="24">
        <v>53687.5</v>
      </c>
      <c r="J9" s="13" t="s">
        <v>32</v>
      </c>
      <c r="K9" s="25" t="s">
        <v>62</v>
      </c>
    </row>
    <row r="10" spans="1:11" s="26" customFormat="1" ht="71.25">
      <c r="A10" s="9">
        <v>5</v>
      </c>
      <c r="B10" s="27" t="s">
        <v>50</v>
      </c>
      <c r="C10" s="28">
        <v>52613.75</v>
      </c>
      <c r="D10" s="28">
        <v>52613.75</v>
      </c>
      <c r="E10" s="9" t="s">
        <v>8</v>
      </c>
      <c r="F10" s="33" t="s">
        <v>64</v>
      </c>
      <c r="G10" s="28">
        <v>52613.75</v>
      </c>
      <c r="H10" s="33" t="s">
        <v>64</v>
      </c>
      <c r="I10" s="28">
        <v>52613.75</v>
      </c>
      <c r="J10" s="13" t="s">
        <v>32</v>
      </c>
      <c r="K10" s="40" t="s">
        <v>62</v>
      </c>
    </row>
    <row r="11" spans="1:11" ht="71.25">
      <c r="A11" s="9">
        <v>6</v>
      </c>
      <c r="B11" s="27" t="s">
        <v>51</v>
      </c>
      <c r="C11" s="28">
        <v>64425</v>
      </c>
      <c r="D11" s="28">
        <v>64425</v>
      </c>
      <c r="E11" s="9" t="s">
        <v>8</v>
      </c>
      <c r="F11" s="33" t="s">
        <v>65</v>
      </c>
      <c r="G11" s="28">
        <v>64425</v>
      </c>
      <c r="H11" s="33" t="s">
        <v>65</v>
      </c>
      <c r="I11" s="28">
        <v>64425</v>
      </c>
      <c r="J11" s="13" t="s">
        <v>32</v>
      </c>
      <c r="K11" s="41" t="s">
        <v>62</v>
      </c>
    </row>
    <row r="12" spans="1:11" ht="71.25">
      <c r="A12" s="9">
        <v>7</v>
      </c>
      <c r="B12" s="27" t="s">
        <v>52</v>
      </c>
      <c r="C12" s="28">
        <v>64425</v>
      </c>
      <c r="D12" s="28">
        <v>64425</v>
      </c>
      <c r="E12" s="9" t="s">
        <v>8</v>
      </c>
      <c r="F12" s="33" t="s">
        <v>65</v>
      </c>
      <c r="G12" s="28">
        <v>64425</v>
      </c>
      <c r="H12" s="33" t="s">
        <v>65</v>
      </c>
      <c r="I12" s="28">
        <v>64425</v>
      </c>
      <c r="J12" s="13" t="s">
        <v>32</v>
      </c>
      <c r="K12" s="41" t="s">
        <v>62</v>
      </c>
    </row>
    <row r="13" spans="1:11" ht="71.25">
      <c r="A13" s="9">
        <v>8</v>
      </c>
      <c r="B13" s="23" t="s">
        <v>53</v>
      </c>
      <c r="C13" s="24">
        <v>6920</v>
      </c>
      <c r="D13" s="24">
        <v>6920</v>
      </c>
      <c r="E13" s="9" t="s">
        <v>8</v>
      </c>
      <c r="F13" s="13" t="s">
        <v>66</v>
      </c>
      <c r="G13" s="24">
        <v>6920</v>
      </c>
      <c r="H13" s="13" t="s">
        <v>66</v>
      </c>
      <c r="I13" s="24">
        <v>6920</v>
      </c>
      <c r="J13" s="13" t="s">
        <v>32</v>
      </c>
      <c r="K13" s="25" t="s">
        <v>67</v>
      </c>
    </row>
    <row r="14" spans="1:11" ht="71.25">
      <c r="A14" s="9">
        <v>9</v>
      </c>
      <c r="B14" s="23" t="s">
        <v>54</v>
      </c>
      <c r="C14" s="24">
        <v>18000</v>
      </c>
      <c r="D14" s="24">
        <v>18000</v>
      </c>
      <c r="E14" s="9" t="s">
        <v>8</v>
      </c>
      <c r="F14" s="13" t="s">
        <v>68</v>
      </c>
      <c r="G14" s="24">
        <v>18000</v>
      </c>
      <c r="H14" s="13" t="s">
        <v>68</v>
      </c>
      <c r="I14" s="24">
        <v>18000</v>
      </c>
      <c r="J14" s="13" t="s">
        <v>32</v>
      </c>
      <c r="K14" s="25" t="s">
        <v>69</v>
      </c>
    </row>
    <row r="15" spans="1:11" ht="71.25">
      <c r="A15" s="9">
        <v>10</v>
      </c>
      <c r="B15" s="23" t="s">
        <v>55</v>
      </c>
      <c r="C15" s="24">
        <v>9900</v>
      </c>
      <c r="D15" s="24">
        <v>9900</v>
      </c>
      <c r="E15" s="9" t="s">
        <v>8</v>
      </c>
      <c r="F15" s="13" t="s">
        <v>70</v>
      </c>
      <c r="G15" s="24">
        <v>9900</v>
      </c>
      <c r="H15" s="13" t="s">
        <v>70</v>
      </c>
      <c r="I15" s="24">
        <v>9900</v>
      </c>
      <c r="J15" s="13" t="s">
        <v>32</v>
      </c>
      <c r="K15" s="25" t="s">
        <v>71</v>
      </c>
    </row>
    <row r="16" spans="1:11" ht="71.25">
      <c r="A16" s="9">
        <v>11</v>
      </c>
      <c r="B16" s="23" t="s">
        <v>56</v>
      </c>
      <c r="C16" s="24">
        <v>9710</v>
      </c>
      <c r="D16" s="24">
        <v>9710</v>
      </c>
      <c r="E16" s="9" t="s">
        <v>8</v>
      </c>
      <c r="F16" s="13" t="s">
        <v>72</v>
      </c>
      <c r="G16" s="24">
        <v>9710</v>
      </c>
      <c r="H16" s="13" t="s">
        <v>72</v>
      </c>
      <c r="I16" s="24">
        <v>9710</v>
      </c>
      <c r="J16" s="13" t="s">
        <v>32</v>
      </c>
      <c r="K16" s="25" t="s">
        <v>73</v>
      </c>
    </row>
    <row r="17" spans="1:11" ht="15.75" thickBot="1">
      <c r="A17" s="19"/>
      <c r="B17" s="20"/>
      <c r="C17" s="21">
        <f>SUM(C6:C16)</f>
        <v>363442</v>
      </c>
      <c r="D17" s="21">
        <f t="shared" ref="D17:I17" si="0">SUM(D6:D16)</f>
        <v>363442</v>
      </c>
      <c r="E17" s="21">
        <f t="shared" si="0"/>
        <v>0</v>
      </c>
      <c r="F17" s="32">
        <f t="shared" si="0"/>
        <v>0</v>
      </c>
      <c r="G17" s="21">
        <f t="shared" si="0"/>
        <v>363442</v>
      </c>
      <c r="H17" s="21">
        <f t="shared" si="0"/>
        <v>0</v>
      </c>
      <c r="I17" s="21">
        <f t="shared" si="0"/>
        <v>363442</v>
      </c>
      <c r="J17" s="20"/>
      <c r="K17" s="19"/>
    </row>
    <row r="18" spans="1:11" ht="15" thickTop="1"/>
  </sheetData>
  <mergeCells count="3">
    <mergeCell ref="A1:K1"/>
    <mergeCell ref="A2:K2"/>
    <mergeCell ref="A3:K3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view="pageBreakPreview" zoomScale="60" zoomScaleNormal="120" workbookViewId="0">
      <selection activeCell="K12" sqref="K12"/>
    </sheetView>
  </sheetViews>
  <sheetFormatPr defaultColWidth="9.125" defaultRowHeight="14.25"/>
  <cols>
    <col min="1" max="1" width="4.5" style="5" customWidth="1"/>
    <col min="2" max="2" width="29.5" style="22" customWidth="1"/>
    <col min="3" max="4" width="12.375" style="4" customWidth="1"/>
    <col min="5" max="5" width="9.375" style="2" customWidth="1"/>
    <col min="6" max="6" width="13.625" style="3" customWidth="1"/>
    <col min="7" max="7" width="12" style="4" customWidth="1"/>
    <col min="8" max="8" width="12.625" style="3" customWidth="1"/>
    <col min="9" max="9" width="12" style="4" customWidth="1"/>
    <col min="10" max="10" width="17.5" style="22" customWidth="1"/>
    <col min="11" max="11" width="20.5" style="2" customWidth="1"/>
    <col min="12" max="16384" width="9.125" style="5"/>
  </cols>
  <sheetData>
    <row r="1" spans="1:11" s="1" customFormat="1" ht="1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s="1" customFormat="1" ht="15">
      <c r="A2" s="46" t="s">
        <v>15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s="1" customFormat="1" ht="15">
      <c r="A3" s="46" t="s">
        <v>20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1">
      <c r="A4" s="2"/>
      <c r="B4" s="3"/>
      <c r="J4" s="3"/>
    </row>
    <row r="5" spans="1:11" s="8" customFormat="1" ht="45">
      <c r="A5" s="6" t="s">
        <v>1</v>
      </c>
      <c r="B5" s="6" t="s">
        <v>2</v>
      </c>
      <c r="C5" s="7" t="s">
        <v>3</v>
      </c>
      <c r="D5" s="7" t="s">
        <v>4</v>
      </c>
      <c r="E5" s="6" t="s">
        <v>5</v>
      </c>
      <c r="F5" s="6" t="s">
        <v>10</v>
      </c>
      <c r="G5" s="7" t="s">
        <v>9</v>
      </c>
      <c r="H5" s="6" t="s">
        <v>12</v>
      </c>
      <c r="I5" s="7" t="s">
        <v>11</v>
      </c>
      <c r="J5" s="6" t="s">
        <v>6</v>
      </c>
      <c r="K5" s="6" t="s">
        <v>7</v>
      </c>
    </row>
    <row r="6" spans="1:11" s="26" customFormat="1" ht="71.25">
      <c r="A6" s="9">
        <v>1</v>
      </c>
      <c r="B6" s="23" t="s">
        <v>74</v>
      </c>
      <c r="C6" s="24">
        <v>5519</v>
      </c>
      <c r="D6" s="24">
        <v>5519</v>
      </c>
      <c r="E6" s="9" t="s">
        <v>8</v>
      </c>
      <c r="F6" s="13" t="s">
        <v>75</v>
      </c>
      <c r="G6" s="24">
        <v>5519</v>
      </c>
      <c r="H6" s="13" t="s">
        <v>75</v>
      </c>
      <c r="I6" s="24">
        <v>5519</v>
      </c>
      <c r="J6" s="13" t="s">
        <v>32</v>
      </c>
      <c r="K6" s="25" t="s">
        <v>76</v>
      </c>
    </row>
    <row r="7" spans="1:11" s="26" customFormat="1" ht="71.25">
      <c r="A7" s="9">
        <v>2</v>
      </c>
      <c r="B7" s="23" t="s">
        <v>77</v>
      </c>
      <c r="C7" s="24">
        <v>26290</v>
      </c>
      <c r="D7" s="24">
        <v>26290</v>
      </c>
      <c r="E7" s="9" t="s">
        <v>8</v>
      </c>
      <c r="F7" s="13" t="s">
        <v>78</v>
      </c>
      <c r="G7" s="24">
        <v>26290</v>
      </c>
      <c r="H7" s="13" t="s">
        <v>78</v>
      </c>
      <c r="I7" s="24">
        <v>26290</v>
      </c>
      <c r="J7" s="13" t="s">
        <v>32</v>
      </c>
      <c r="K7" s="25" t="s">
        <v>79</v>
      </c>
    </row>
    <row r="8" spans="1:11" s="26" customFormat="1" ht="71.25">
      <c r="A8" s="9">
        <v>3</v>
      </c>
      <c r="B8" s="27" t="s">
        <v>80</v>
      </c>
      <c r="C8" s="28">
        <v>14294</v>
      </c>
      <c r="D8" s="28">
        <v>14294</v>
      </c>
      <c r="E8" s="9" t="s">
        <v>8</v>
      </c>
      <c r="F8" s="13" t="s">
        <v>13</v>
      </c>
      <c r="G8" s="28">
        <v>14294</v>
      </c>
      <c r="H8" s="13" t="s">
        <v>13</v>
      </c>
      <c r="I8" s="28">
        <v>14294</v>
      </c>
      <c r="J8" s="13" t="s">
        <v>32</v>
      </c>
      <c r="K8" s="25" t="s">
        <v>81</v>
      </c>
    </row>
    <row r="9" spans="1:11" s="26" customFormat="1" ht="71.25">
      <c r="A9" s="9">
        <v>4</v>
      </c>
      <c r="B9" s="27" t="s">
        <v>82</v>
      </c>
      <c r="C9" s="28">
        <v>12246</v>
      </c>
      <c r="D9" s="28">
        <v>12246</v>
      </c>
      <c r="E9" s="9" t="s">
        <v>8</v>
      </c>
      <c r="F9" s="13" t="s">
        <v>83</v>
      </c>
      <c r="G9" s="28">
        <v>12246</v>
      </c>
      <c r="H9" s="13" t="s">
        <v>83</v>
      </c>
      <c r="I9" s="28">
        <v>12246</v>
      </c>
      <c r="J9" s="13" t="s">
        <v>32</v>
      </c>
      <c r="K9" s="25" t="s">
        <v>84</v>
      </c>
    </row>
    <row r="10" spans="1:11" ht="71.25">
      <c r="A10" s="9">
        <v>5</v>
      </c>
      <c r="B10" s="23" t="s">
        <v>85</v>
      </c>
      <c r="C10" s="24">
        <v>9830</v>
      </c>
      <c r="D10" s="24">
        <v>9830</v>
      </c>
      <c r="E10" s="9" t="s">
        <v>8</v>
      </c>
      <c r="F10" s="13" t="s">
        <v>86</v>
      </c>
      <c r="G10" s="24">
        <v>9830</v>
      </c>
      <c r="H10" s="13" t="s">
        <v>86</v>
      </c>
      <c r="I10" s="24">
        <v>9830</v>
      </c>
      <c r="J10" s="13" t="s">
        <v>32</v>
      </c>
      <c r="K10" s="25" t="s">
        <v>76</v>
      </c>
    </row>
    <row r="11" spans="1:11" ht="71.25">
      <c r="A11" s="9">
        <v>6</v>
      </c>
      <c r="B11" s="27" t="s">
        <v>87</v>
      </c>
      <c r="C11" s="28">
        <v>25500</v>
      </c>
      <c r="D11" s="28">
        <v>25500</v>
      </c>
      <c r="E11" s="9" t="s">
        <v>8</v>
      </c>
      <c r="F11" s="13" t="s">
        <v>88</v>
      </c>
      <c r="G11" s="28">
        <v>25500</v>
      </c>
      <c r="H11" s="13" t="s">
        <v>88</v>
      </c>
      <c r="I11" s="28">
        <v>25500</v>
      </c>
      <c r="J11" s="13" t="s">
        <v>32</v>
      </c>
      <c r="K11" s="25" t="s">
        <v>89</v>
      </c>
    </row>
    <row r="12" spans="1:11" s="26" customFormat="1" ht="71.25">
      <c r="A12" s="9">
        <v>7</v>
      </c>
      <c r="B12" s="27" t="s">
        <v>90</v>
      </c>
      <c r="C12" s="28">
        <v>11950</v>
      </c>
      <c r="D12" s="28">
        <v>11950</v>
      </c>
      <c r="E12" s="9" t="s">
        <v>8</v>
      </c>
      <c r="F12" s="13" t="s">
        <v>91</v>
      </c>
      <c r="G12" s="28">
        <v>11950</v>
      </c>
      <c r="H12" s="13" t="s">
        <v>91</v>
      </c>
      <c r="I12" s="28">
        <v>11950</v>
      </c>
      <c r="J12" s="13" t="s">
        <v>32</v>
      </c>
      <c r="K12" s="25" t="s">
        <v>92</v>
      </c>
    </row>
    <row r="13" spans="1:11" s="26" customFormat="1" ht="71.25">
      <c r="A13" s="9">
        <v>8</v>
      </c>
      <c r="B13" s="27" t="s">
        <v>93</v>
      </c>
      <c r="C13" s="28">
        <v>14840</v>
      </c>
      <c r="D13" s="28">
        <v>14840</v>
      </c>
      <c r="E13" s="9" t="s">
        <v>8</v>
      </c>
      <c r="F13" s="13" t="s">
        <v>94</v>
      </c>
      <c r="G13" s="28">
        <v>14840</v>
      </c>
      <c r="H13" s="13" t="s">
        <v>94</v>
      </c>
      <c r="I13" s="28">
        <v>14840</v>
      </c>
      <c r="J13" s="13" t="s">
        <v>32</v>
      </c>
      <c r="K13" s="25" t="s">
        <v>95</v>
      </c>
    </row>
    <row r="14" spans="1:11" s="26" customFormat="1" ht="71.25">
      <c r="A14" s="9">
        <v>9</v>
      </c>
      <c r="B14" s="27" t="s">
        <v>96</v>
      </c>
      <c r="C14" s="28">
        <v>8000</v>
      </c>
      <c r="D14" s="28">
        <v>8000</v>
      </c>
      <c r="E14" s="9" t="s">
        <v>8</v>
      </c>
      <c r="F14" s="13" t="s">
        <v>97</v>
      </c>
      <c r="G14" s="28">
        <v>8000</v>
      </c>
      <c r="H14" s="13" t="s">
        <v>97</v>
      </c>
      <c r="I14" s="28">
        <v>8000</v>
      </c>
      <c r="J14" s="13" t="s">
        <v>32</v>
      </c>
      <c r="K14" s="25" t="s">
        <v>98</v>
      </c>
    </row>
    <row r="15" spans="1:11" s="26" customFormat="1" ht="71.25">
      <c r="A15" s="9">
        <v>10</v>
      </c>
      <c r="B15" s="27" t="s">
        <v>99</v>
      </c>
      <c r="C15" s="28">
        <v>87292</v>
      </c>
      <c r="D15" s="28">
        <v>87292</v>
      </c>
      <c r="E15" s="9" t="s">
        <v>8</v>
      </c>
      <c r="F15" s="13" t="s">
        <v>100</v>
      </c>
      <c r="G15" s="28">
        <v>87292</v>
      </c>
      <c r="H15" s="13" t="s">
        <v>100</v>
      </c>
      <c r="I15" s="28">
        <v>87292</v>
      </c>
      <c r="J15" s="13" t="s">
        <v>32</v>
      </c>
      <c r="K15" s="25" t="s">
        <v>101</v>
      </c>
    </row>
    <row r="16" spans="1:11" s="26" customFormat="1" ht="71.25">
      <c r="A16" s="9">
        <v>11</v>
      </c>
      <c r="B16" s="27" t="s">
        <v>102</v>
      </c>
      <c r="C16" s="28">
        <v>10000</v>
      </c>
      <c r="D16" s="28">
        <v>10000</v>
      </c>
      <c r="E16" s="9" t="s">
        <v>8</v>
      </c>
      <c r="F16" s="13" t="s">
        <v>103</v>
      </c>
      <c r="G16" s="28">
        <v>10000</v>
      </c>
      <c r="H16" s="13" t="s">
        <v>103</v>
      </c>
      <c r="I16" s="28">
        <v>10000</v>
      </c>
      <c r="J16" s="13" t="s">
        <v>32</v>
      </c>
      <c r="K16" s="25" t="s">
        <v>104</v>
      </c>
    </row>
    <row r="17" spans="1:11" s="26" customFormat="1" ht="71.25">
      <c r="A17" s="9">
        <v>12</v>
      </c>
      <c r="B17" s="27" t="s">
        <v>105</v>
      </c>
      <c r="C17" s="28">
        <v>9830</v>
      </c>
      <c r="D17" s="28">
        <v>9830</v>
      </c>
      <c r="E17" s="9" t="s">
        <v>8</v>
      </c>
      <c r="F17" s="13" t="s">
        <v>106</v>
      </c>
      <c r="G17" s="28">
        <v>9830</v>
      </c>
      <c r="H17" s="13" t="s">
        <v>106</v>
      </c>
      <c r="I17" s="28">
        <v>9830</v>
      </c>
      <c r="J17" s="13" t="s">
        <v>32</v>
      </c>
      <c r="K17" s="25" t="s">
        <v>107</v>
      </c>
    </row>
    <row r="18" spans="1:11" s="1" customFormat="1" ht="15.75" thickBot="1">
      <c r="A18" s="19"/>
      <c r="B18" s="20"/>
      <c r="C18" s="21">
        <f t="shared" ref="C18:I18" si="0">SUM(C6:C17)</f>
        <v>235591</v>
      </c>
      <c r="D18" s="21">
        <f t="shared" si="0"/>
        <v>235591</v>
      </c>
      <c r="E18" s="21">
        <f t="shared" si="0"/>
        <v>0</v>
      </c>
      <c r="F18" s="21">
        <f t="shared" si="0"/>
        <v>0</v>
      </c>
      <c r="G18" s="21">
        <f t="shared" si="0"/>
        <v>235591</v>
      </c>
      <c r="H18" s="21">
        <f t="shared" si="0"/>
        <v>0</v>
      </c>
      <c r="I18" s="21">
        <f t="shared" si="0"/>
        <v>235591</v>
      </c>
      <c r="J18" s="32">
        <f>SUM(J7:J17)</f>
        <v>0</v>
      </c>
      <c r="K18" s="39"/>
    </row>
    <row r="19" spans="1:11" ht="15" thickTop="1"/>
  </sheetData>
  <mergeCells count="3">
    <mergeCell ref="A1:K1"/>
    <mergeCell ref="A2:K2"/>
    <mergeCell ref="A3:K3"/>
  </mergeCell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view="pageBreakPreview" topLeftCell="A15" zoomScale="60" zoomScaleNormal="110" zoomScalePageLayoutView="90" workbookViewId="0">
      <selection activeCell="K20" sqref="K20"/>
    </sheetView>
  </sheetViews>
  <sheetFormatPr defaultColWidth="14" defaultRowHeight="14.25"/>
  <cols>
    <col min="1" max="1" width="10.875" style="5" customWidth="1"/>
    <col min="2" max="2" width="14" style="22"/>
    <col min="3" max="4" width="14" style="4"/>
    <col min="5" max="5" width="14" style="2"/>
    <col min="6" max="6" width="14" style="3"/>
    <col min="7" max="7" width="14" style="4"/>
    <col min="8" max="8" width="14" style="3"/>
    <col min="9" max="9" width="14" style="4"/>
    <col min="10" max="10" width="14" style="22"/>
    <col min="11" max="16384" width="14" style="5"/>
  </cols>
  <sheetData>
    <row r="1" spans="1:11" s="1" customFormat="1" ht="1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s="1" customFormat="1" ht="15">
      <c r="A2" s="46" t="s">
        <v>16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s="1" customFormat="1" ht="15">
      <c r="A3" s="46" t="s">
        <v>20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1">
      <c r="A4" s="2"/>
      <c r="B4" s="3"/>
      <c r="J4" s="3"/>
      <c r="K4" s="2"/>
    </row>
    <row r="5" spans="1:11" s="8" customFormat="1" ht="75">
      <c r="A5" s="6" t="s">
        <v>1</v>
      </c>
      <c r="B5" s="6" t="s">
        <v>2</v>
      </c>
      <c r="C5" s="7" t="s">
        <v>3</v>
      </c>
      <c r="D5" s="7" t="s">
        <v>4</v>
      </c>
      <c r="E5" s="6" t="s">
        <v>5</v>
      </c>
      <c r="F5" s="6" t="s">
        <v>10</v>
      </c>
      <c r="G5" s="7" t="s">
        <v>9</v>
      </c>
      <c r="H5" s="6" t="s">
        <v>12</v>
      </c>
      <c r="I5" s="7" t="s">
        <v>11</v>
      </c>
      <c r="J5" s="6" t="s">
        <v>6</v>
      </c>
      <c r="K5" s="6" t="s">
        <v>7</v>
      </c>
    </row>
    <row r="6" spans="1:11" ht="85.5">
      <c r="A6" s="9">
        <v>1</v>
      </c>
      <c r="B6" s="23" t="s">
        <v>108</v>
      </c>
      <c r="C6" s="24">
        <v>7200</v>
      </c>
      <c r="D6" s="24">
        <v>7200</v>
      </c>
      <c r="E6" s="9" t="s">
        <v>8</v>
      </c>
      <c r="F6" s="13" t="s">
        <v>109</v>
      </c>
      <c r="G6" s="24">
        <v>7200</v>
      </c>
      <c r="H6" s="13" t="s">
        <v>109</v>
      </c>
      <c r="I6" s="24">
        <v>7200</v>
      </c>
      <c r="J6" s="13" t="s">
        <v>32</v>
      </c>
      <c r="K6" s="25" t="s">
        <v>110</v>
      </c>
    </row>
    <row r="7" spans="1:11" ht="85.5">
      <c r="A7" s="9">
        <v>2</v>
      </c>
      <c r="B7" s="27" t="s">
        <v>111</v>
      </c>
      <c r="C7" s="28">
        <v>32000</v>
      </c>
      <c r="D7" s="28">
        <v>32000</v>
      </c>
      <c r="E7" s="9" t="s">
        <v>8</v>
      </c>
      <c r="F7" s="13" t="s">
        <v>112</v>
      </c>
      <c r="G7" s="28">
        <v>32000</v>
      </c>
      <c r="H7" s="13" t="s">
        <v>112</v>
      </c>
      <c r="I7" s="28">
        <v>32000</v>
      </c>
      <c r="J7" s="13" t="s">
        <v>32</v>
      </c>
      <c r="K7" s="25" t="s">
        <v>113</v>
      </c>
    </row>
    <row r="8" spans="1:11" ht="85.5">
      <c r="A8" s="9">
        <v>3</v>
      </c>
      <c r="B8" s="27" t="s">
        <v>114</v>
      </c>
      <c r="C8" s="28">
        <v>35312.5</v>
      </c>
      <c r="D8" s="28">
        <v>35312.5</v>
      </c>
      <c r="E8" s="9" t="s">
        <v>8</v>
      </c>
      <c r="F8" s="13" t="s">
        <v>115</v>
      </c>
      <c r="G8" s="28">
        <v>35312.5</v>
      </c>
      <c r="H8" s="13" t="s">
        <v>115</v>
      </c>
      <c r="I8" s="28">
        <v>35312.5</v>
      </c>
      <c r="J8" s="13" t="s">
        <v>32</v>
      </c>
      <c r="K8" s="25" t="s">
        <v>116</v>
      </c>
    </row>
    <row r="9" spans="1:11" ht="85.5">
      <c r="A9" s="9">
        <v>4</v>
      </c>
      <c r="B9" s="27" t="s">
        <v>117</v>
      </c>
      <c r="C9" s="28">
        <v>35100</v>
      </c>
      <c r="D9" s="28">
        <v>35100</v>
      </c>
      <c r="E9" s="9" t="s">
        <v>8</v>
      </c>
      <c r="F9" s="13" t="s">
        <v>118</v>
      </c>
      <c r="G9" s="28">
        <v>35100</v>
      </c>
      <c r="H9" s="13" t="s">
        <v>118</v>
      </c>
      <c r="I9" s="28">
        <v>35100</v>
      </c>
      <c r="J9" s="13" t="s">
        <v>32</v>
      </c>
      <c r="K9" s="25" t="s">
        <v>119</v>
      </c>
    </row>
    <row r="10" spans="1:11" ht="85.5">
      <c r="A10" s="9">
        <v>5</v>
      </c>
      <c r="B10" s="23" t="s">
        <v>120</v>
      </c>
      <c r="C10" s="24">
        <v>7200</v>
      </c>
      <c r="D10" s="24">
        <v>7200</v>
      </c>
      <c r="E10" s="9" t="s">
        <v>8</v>
      </c>
      <c r="F10" s="13" t="s">
        <v>121</v>
      </c>
      <c r="G10" s="24">
        <v>7200</v>
      </c>
      <c r="H10" s="13" t="s">
        <v>121</v>
      </c>
      <c r="I10" s="24">
        <v>7200</v>
      </c>
      <c r="J10" s="13" t="s">
        <v>32</v>
      </c>
      <c r="K10" s="25" t="s">
        <v>110</v>
      </c>
    </row>
    <row r="11" spans="1:11" ht="114">
      <c r="A11" s="9">
        <v>6</v>
      </c>
      <c r="B11" s="23" t="s">
        <v>122</v>
      </c>
      <c r="C11" s="24">
        <v>377000</v>
      </c>
      <c r="D11" s="24">
        <v>373538.2</v>
      </c>
      <c r="E11" s="9" t="s">
        <v>8</v>
      </c>
      <c r="F11" s="13" t="s">
        <v>123</v>
      </c>
      <c r="G11" s="24">
        <v>376000</v>
      </c>
      <c r="H11" s="13" t="s">
        <v>123</v>
      </c>
      <c r="I11" s="24">
        <v>376000</v>
      </c>
      <c r="J11" s="13" t="s">
        <v>32</v>
      </c>
      <c r="K11" s="25" t="s">
        <v>124</v>
      </c>
    </row>
    <row r="12" spans="1:11" s="26" customFormat="1" ht="85.5">
      <c r="A12" s="9">
        <v>7</v>
      </c>
      <c r="B12" s="23" t="s">
        <v>125</v>
      </c>
      <c r="C12" s="24">
        <v>66000</v>
      </c>
      <c r="D12" s="24">
        <v>65622.5</v>
      </c>
      <c r="E12" s="9" t="s">
        <v>8</v>
      </c>
      <c r="F12" s="13" t="s">
        <v>126</v>
      </c>
      <c r="G12" s="24">
        <v>66000</v>
      </c>
      <c r="H12" s="13" t="s">
        <v>126</v>
      </c>
      <c r="I12" s="24">
        <v>66000</v>
      </c>
      <c r="J12" s="13" t="s">
        <v>32</v>
      </c>
      <c r="K12" s="25" t="s">
        <v>127</v>
      </c>
    </row>
    <row r="13" spans="1:11" s="26" customFormat="1" ht="114">
      <c r="A13" s="9">
        <v>8</v>
      </c>
      <c r="B13" s="27" t="s">
        <v>128</v>
      </c>
      <c r="C13" s="28">
        <v>443000</v>
      </c>
      <c r="D13" s="28">
        <v>438739.46</v>
      </c>
      <c r="E13" s="9" t="s">
        <v>8</v>
      </c>
      <c r="F13" s="13" t="s">
        <v>129</v>
      </c>
      <c r="G13" s="28">
        <v>442000</v>
      </c>
      <c r="H13" s="33" t="s">
        <v>129</v>
      </c>
      <c r="I13" s="28">
        <v>442000</v>
      </c>
      <c r="J13" s="13" t="s">
        <v>32</v>
      </c>
      <c r="K13" s="25" t="s">
        <v>130</v>
      </c>
    </row>
    <row r="14" spans="1:11" s="26" customFormat="1" ht="99.75">
      <c r="A14" s="9">
        <v>9</v>
      </c>
      <c r="B14" s="27" t="s">
        <v>131</v>
      </c>
      <c r="C14" s="28">
        <v>326000</v>
      </c>
      <c r="D14" s="28">
        <v>323068.45</v>
      </c>
      <c r="E14" s="9" t="s">
        <v>8</v>
      </c>
      <c r="F14" s="13" t="s">
        <v>132</v>
      </c>
      <c r="G14" s="28">
        <v>325000</v>
      </c>
      <c r="H14" s="33" t="s">
        <v>132</v>
      </c>
      <c r="I14" s="28">
        <v>325000</v>
      </c>
      <c r="J14" s="13" t="s">
        <v>32</v>
      </c>
      <c r="K14" s="25" t="s">
        <v>133</v>
      </c>
    </row>
    <row r="15" spans="1:11" s="26" customFormat="1" ht="99.75">
      <c r="A15" s="9">
        <v>10</v>
      </c>
      <c r="B15" s="27" t="s">
        <v>134</v>
      </c>
      <c r="C15" s="28">
        <v>340000</v>
      </c>
      <c r="D15" s="28">
        <v>336137.04</v>
      </c>
      <c r="E15" s="9" t="s">
        <v>8</v>
      </c>
      <c r="F15" s="13" t="s">
        <v>135</v>
      </c>
      <c r="G15" s="28">
        <v>339000</v>
      </c>
      <c r="H15" s="33" t="s">
        <v>135</v>
      </c>
      <c r="I15" s="28">
        <v>339000</v>
      </c>
      <c r="J15" s="13" t="s">
        <v>32</v>
      </c>
      <c r="K15" s="25" t="s">
        <v>136</v>
      </c>
    </row>
    <row r="16" spans="1:11" s="26" customFormat="1" ht="99.75">
      <c r="A16" s="9">
        <v>11</v>
      </c>
      <c r="B16" s="27" t="s">
        <v>137</v>
      </c>
      <c r="C16" s="28">
        <v>200000</v>
      </c>
      <c r="D16" s="28">
        <v>192471.02</v>
      </c>
      <c r="E16" s="9" t="s">
        <v>8</v>
      </c>
      <c r="F16" s="13" t="s">
        <v>138</v>
      </c>
      <c r="G16" s="28">
        <v>199000</v>
      </c>
      <c r="H16" s="33" t="s">
        <v>138</v>
      </c>
      <c r="I16" s="28">
        <v>199000</v>
      </c>
      <c r="J16" s="13" t="s">
        <v>32</v>
      </c>
      <c r="K16" s="25" t="s">
        <v>139</v>
      </c>
    </row>
    <row r="17" spans="1:11" s="26" customFormat="1" ht="85.5">
      <c r="A17" s="9">
        <v>12</v>
      </c>
      <c r="B17" s="27" t="s">
        <v>140</v>
      </c>
      <c r="C17" s="28">
        <v>21500</v>
      </c>
      <c r="D17" s="28">
        <v>21519.81</v>
      </c>
      <c r="E17" s="9" t="s">
        <v>8</v>
      </c>
      <c r="F17" s="13" t="s">
        <v>141</v>
      </c>
      <c r="G17" s="28">
        <v>21500</v>
      </c>
      <c r="H17" s="33" t="s">
        <v>141</v>
      </c>
      <c r="I17" s="28">
        <v>21500</v>
      </c>
      <c r="J17" s="13" t="s">
        <v>32</v>
      </c>
      <c r="K17" s="25" t="s">
        <v>142</v>
      </c>
    </row>
    <row r="18" spans="1:11" s="26" customFormat="1" ht="85.5">
      <c r="A18" s="15">
        <v>13</v>
      </c>
      <c r="B18" s="34" t="s">
        <v>143</v>
      </c>
      <c r="C18" s="35">
        <v>213000</v>
      </c>
      <c r="D18" s="35">
        <v>213612.35</v>
      </c>
      <c r="E18" s="9" t="s">
        <v>8</v>
      </c>
      <c r="F18" s="36" t="s">
        <v>144</v>
      </c>
      <c r="G18" s="35">
        <v>212000</v>
      </c>
      <c r="H18" s="37" t="s">
        <v>144</v>
      </c>
      <c r="I18" s="35">
        <v>212000</v>
      </c>
      <c r="J18" s="13" t="s">
        <v>32</v>
      </c>
      <c r="K18" s="38" t="s">
        <v>145</v>
      </c>
    </row>
    <row r="19" spans="1:11" s="26" customFormat="1" ht="99.75">
      <c r="A19" s="15">
        <v>14</v>
      </c>
      <c r="B19" s="34" t="s">
        <v>146</v>
      </c>
      <c r="C19" s="35">
        <v>67000</v>
      </c>
      <c r="D19" s="35">
        <v>67000</v>
      </c>
      <c r="E19" s="9" t="s">
        <v>8</v>
      </c>
      <c r="F19" s="36" t="s">
        <v>147</v>
      </c>
      <c r="G19" s="35">
        <v>67000</v>
      </c>
      <c r="H19" s="37" t="s">
        <v>147</v>
      </c>
      <c r="I19" s="35">
        <v>67000</v>
      </c>
      <c r="J19" s="13" t="s">
        <v>32</v>
      </c>
      <c r="K19" s="38" t="s">
        <v>148</v>
      </c>
    </row>
    <row r="20" spans="1:11" s="26" customFormat="1" ht="114">
      <c r="A20" s="15">
        <v>15</v>
      </c>
      <c r="B20" s="34" t="s">
        <v>149</v>
      </c>
      <c r="C20" s="35">
        <v>360000</v>
      </c>
      <c r="D20" s="35">
        <v>356404.99</v>
      </c>
      <c r="E20" s="9" t="s">
        <v>8</v>
      </c>
      <c r="F20" s="36" t="s">
        <v>150</v>
      </c>
      <c r="G20" s="35">
        <v>359000</v>
      </c>
      <c r="H20" s="37" t="s">
        <v>150</v>
      </c>
      <c r="I20" s="35">
        <v>359000</v>
      </c>
      <c r="J20" s="13" t="s">
        <v>32</v>
      </c>
      <c r="K20" s="38" t="s">
        <v>151</v>
      </c>
    </row>
    <row r="21" spans="1:11" ht="15.75" thickBot="1">
      <c r="A21" s="19"/>
      <c r="B21" s="20"/>
      <c r="C21" s="21">
        <f>SUM(C6:C20)</f>
        <v>2530312.5</v>
      </c>
      <c r="D21" s="21">
        <f>SUM(D6:D20)</f>
        <v>2504926.3200000003</v>
      </c>
      <c r="E21" s="21">
        <f t="shared" ref="E21:H21" si="0">SUM(E6:E16)</f>
        <v>0</v>
      </c>
      <c r="F21" s="21">
        <f t="shared" si="0"/>
        <v>0</v>
      </c>
      <c r="G21" s="21">
        <f>SUM(G6:G20)</f>
        <v>2523312.5</v>
      </c>
      <c r="H21" s="21">
        <f t="shared" si="0"/>
        <v>0</v>
      </c>
      <c r="I21" s="21">
        <f>SUM(I6:I20)</f>
        <v>2523312.5</v>
      </c>
      <c r="J21" s="20"/>
      <c r="K21" s="19"/>
    </row>
    <row r="22" spans="1:11" ht="15" thickTop="1"/>
  </sheetData>
  <mergeCells count="3">
    <mergeCell ref="A1:K1"/>
    <mergeCell ref="A2:K2"/>
    <mergeCell ref="A3:K3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view="pageBreakPreview" zoomScale="60" zoomScaleNormal="110" workbookViewId="0">
      <selection activeCell="N18" sqref="N18"/>
    </sheetView>
  </sheetViews>
  <sheetFormatPr defaultColWidth="9.125" defaultRowHeight="14.25"/>
  <cols>
    <col min="1" max="1" width="4.5" style="5" customWidth="1"/>
    <col min="2" max="2" width="29.5" style="22" customWidth="1"/>
    <col min="3" max="3" width="14.5" style="4" customWidth="1"/>
    <col min="4" max="4" width="13.875" style="4" customWidth="1"/>
    <col min="5" max="5" width="10.125" style="2" customWidth="1"/>
    <col min="6" max="6" width="12.75" style="22" customWidth="1"/>
    <col min="7" max="7" width="13.625" style="4" customWidth="1"/>
    <col min="8" max="8" width="11.375" style="22" customWidth="1"/>
    <col min="9" max="9" width="13.5" style="4" customWidth="1"/>
    <col min="10" max="10" width="17.5" style="22" customWidth="1"/>
    <col min="11" max="11" width="20.5" style="5" customWidth="1"/>
    <col min="12" max="16384" width="9.125" style="5"/>
  </cols>
  <sheetData>
    <row r="1" spans="1:11" s="1" customFormat="1" ht="1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s="1" customFormat="1" ht="15">
      <c r="A2" s="46" t="s">
        <v>17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s="1" customFormat="1" ht="15">
      <c r="A3" s="46" t="s">
        <v>20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1">
      <c r="A4" s="2"/>
      <c r="B4" s="3"/>
      <c r="F4" s="3"/>
      <c r="H4" s="3"/>
      <c r="J4" s="3"/>
      <c r="K4" s="2"/>
    </row>
    <row r="5" spans="1:11" s="8" customFormat="1" ht="45">
      <c r="A5" s="6" t="s">
        <v>1</v>
      </c>
      <c r="B5" s="6" t="s">
        <v>2</v>
      </c>
      <c r="C5" s="7" t="s">
        <v>3</v>
      </c>
      <c r="D5" s="7" t="s">
        <v>4</v>
      </c>
      <c r="E5" s="6" t="s">
        <v>5</v>
      </c>
      <c r="F5" s="6" t="s">
        <v>10</v>
      </c>
      <c r="G5" s="7" t="s">
        <v>9</v>
      </c>
      <c r="H5" s="6" t="s">
        <v>12</v>
      </c>
      <c r="I5" s="7" t="s">
        <v>11</v>
      </c>
      <c r="J5" s="6" t="s">
        <v>6</v>
      </c>
      <c r="K5" s="6" t="s">
        <v>7</v>
      </c>
    </row>
    <row r="6" spans="1:11" s="26" customFormat="1" ht="71.25">
      <c r="A6" s="9">
        <v>1</v>
      </c>
      <c r="B6" s="23" t="s">
        <v>22</v>
      </c>
      <c r="C6" s="24">
        <v>6065</v>
      </c>
      <c r="D6" s="24">
        <v>6065</v>
      </c>
      <c r="E6" s="9" t="s">
        <v>8</v>
      </c>
      <c r="F6" s="13" t="s">
        <v>152</v>
      </c>
      <c r="G6" s="24">
        <v>6065</v>
      </c>
      <c r="H6" s="13" t="s">
        <v>152</v>
      </c>
      <c r="I6" s="24">
        <v>6065</v>
      </c>
      <c r="J6" s="13" t="s">
        <v>32</v>
      </c>
      <c r="K6" s="25" t="s">
        <v>153</v>
      </c>
    </row>
    <row r="7" spans="1:11" s="26" customFormat="1" ht="71.25">
      <c r="A7" s="9">
        <v>2</v>
      </c>
      <c r="B7" s="23" t="s">
        <v>154</v>
      </c>
      <c r="C7" s="24">
        <v>12505</v>
      </c>
      <c r="D7" s="24">
        <v>12505</v>
      </c>
      <c r="E7" s="9" t="s">
        <v>8</v>
      </c>
      <c r="F7" s="13" t="s">
        <v>155</v>
      </c>
      <c r="G7" s="24">
        <v>12505</v>
      </c>
      <c r="H7" s="13" t="s">
        <v>155</v>
      </c>
      <c r="I7" s="24">
        <v>12505</v>
      </c>
      <c r="J7" s="13" t="s">
        <v>32</v>
      </c>
      <c r="K7" s="25" t="s">
        <v>156</v>
      </c>
    </row>
    <row r="8" spans="1:11" ht="71.25">
      <c r="A8" s="9">
        <v>3</v>
      </c>
      <c r="B8" s="23" t="s">
        <v>157</v>
      </c>
      <c r="C8" s="24">
        <v>75000</v>
      </c>
      <c r="D8" s="24">
        <v>75000</v>
      </c>
      <c r="E8" s="9" t="s">
        <v>8</v>
      </c>
      <c r="F8" s="13" t="s">
        <v>158</v>
      </c>
      <c r="G8" s="24">
        <v>75000</v>
      </c>
      <c r="H8" s="13" t="s">
        <v>158</v>
      </c>
      <c r="I8" s="24">
        <v>75000</v>
      </c>
      <c r="J8" s="13" t="s">
        <v>32</v>
      </c>
      <c r="K8" s="25" t="s">
        <v>159</v>
      </c>
    </row>
    <row r="9" spans="1:11" ht="71.25">
      <c r="A9" s="9">
        <v>4</v>
      </c>
      <c r="B9" s="27" t="s">
        <v>160</v>
      </c>
      <c r="C9" s="28">
        <v>22000</v>
      </c>
      <c r="D9" s="28">
        <v>22000</v>
      </c>
      <c r="E9" s="9" t="s">
        <v>8</v>
      </c>
      <c r="F9" s="13" t="s">
        <v>161</v>
      </c>
      <c r="G9" s="28">
        <v>22000</v>
      </c>
      <c r="H9" s="13" t="s">
        <v>161</v>
      </c>
      <c r="I9" s="28">
        <v>22000</v>
      </c>
      <c r="J9" s="13" t="s">
        <v>32</v>
      </c>
      <c r="K9" s="25" t="s">
        <v>162</v>
      </c>
    </row>
    <row r="10" spans="1:11" ht="71.25">
      <c r="A10" s="9">
        <v>5</v>
      </c>
      <c r="B10" s="27" t="s">
        <v>163</v>
      </c>
      <c r="C10" s="28">
        <v>5000</v>
      </c>
      <c r="D10" s="28">
        <v>5000</v>
      </c>
      <c r="E10" s="9" t="s">
        <v>8</v>
      </c>
      <c r="F10" s="13" t="s">
        <v>164</v>
      </c>
      <c r="G10" s="28">
        <v>5000</v>
      </c>
      <c r="H10" s="13" t="s">
        <v>164</v>
      </c>
      <c r="I10" s="28">
        <v>5000</v>
      </c>
      <c r="J10" s="13" t="s">
        <v>32</v>
      </c>
      <c r="K10" s="25" t="s">
        <v>165</v>
      </c>
    </row>
    <row r="11" spans="1:11" ht="71.25">
      <c r="A11" s="9">
        <v>6</v>
      </c>
      <c r="B11" s="29" t="s">
        <v>166</v>
      </c>
      <c r="C11" s="11">
        <v>27900</v>
      </c>
      <c r="D11" s="11">
        <v>27900</v>
      </c>
      <c r="E11" s="14" t="s">
        <v>8</v>
      </c>
      <c r="F11" s="12" t="s">
        <v>167</v>
      </c>
      <c r="G11" s="11">
        <v>27900</v>
      </c>
      <c r="H11" s="12" t="s">
        <v>167</v>
      </c>
      <c r="I11" s="11">
        <v>27900</v>
      </c>
      <c r="J11" s="13" t="s">
        <v>32</v>
      </c>
      <c r="K11" s="30" t="s">
        <v>168</v>
      </c>
    </row>
    <row r="12" spans="1:11" ht="71.25">
      <c r="A12" s="9">
        <v>7</v>
      </c>
      <c r="B12" s="29" t="s">
        <v>169</v>
      </c>
      <c r="C12" s="11">
        <v>6365</v>
      </c>
      <c r="D12" s="11">
        <v>6365</v>
      </c>
      <c r="E12" s="14" t="s">
        <v>8</v>
      </c>
      <c r="F12" s="12" t="s">
        <v>170</v>
      </c>
      <c r="G12" s="11">
        <v>6365</v>
      </c>
      <c r="H12" s="12" t="s">
        <v>170</v>
      </c>
      <c r="I12" s="11">
        <v>6365</v>
      </c>
      <c r="J12" s="13" t="s">
        <v>32</v>
      </c>
      <c r="K12" s="30" t="s">
        <v>171</v>
      </c>
    </row>
    <row r="13" spans="1:11" ht="71.25">
      <c r="A13" s="9">
        <v>8</v>
      </c>
      <c r="B13" s="29" t="s">
        <v>172</v>
      </c>
      <c r="C13" s="11">
        <v>13800</v>
      </c>
      <c r="D13" s="11">
        <v>13800</v>
      </c>
      <c r="E13" s="14" t="s">
        <v>8</v>
      </c>
      <c r="F13" s="12" t="s">
        <v>173</v>
      </c>
      <c r="G13" s="11">
        <v>13800</v>
      </c>
      <c r="H13" s="12" t="s">
        <v>173</v>
      </c>
      <c r="I13" s="11">
        <v>13800</v>
      </c>
      <c r="J13" s="13" t="s">
        <v>32</v>
      </c>
      <c r="K13" s="30" t="s">
        <v>174</v>
      </c>
    </row>
    <row r="14" spans="1:11" ht="71.25">
      <c r="A14" s="9">
        <v>9</v>
      </c>
      <c r="B14" s="23" t="s">
        <v>175</v>
      </c>
      <c r="C14" s="24">
        <v>9591000</v>
      </c>
      <c r="D14" s="24">
        <v>8711516.0299999993</v>
      </c>
      <c r="E14" s="13" t="s">
        <v>176</v>
      </c>
      <c r="F14" s="13" t="s">
        <v>177</v>
      </c>
      <c r="G14" s="24">
        <v>8735000</v>
      </c>
      <c r="H14" s="13" t="s">
        <v>177</v>
      </c>
      <c r="I14" s="24">
        <v>8735000</v>
      </c>
      <c r="J14" s="13" t="s">
        <v>32</v>
      </c>
      <c r="K14" s="25" t="s">
        <v>178</v>
      </c>
    </row>
    <row r="15" spans="1:11" ht="71.25">
      <c r="A15" s="9">
        <v>10</v>
      </c>
      <c r="B15" s="27" t="s">
        <v>179</v>
      </c>
      <c r="C15" s="28">
        <v>300000</v>
      </c>
      <c r="D15" s="28">
        <v>301827.39</v>
      </c>
      <c r="E15" s="9" t="s">
        <v>8</v>
      </c>
      <c r="F15" s="13" t="s">
        <v>180</v>
      </c>
      <c r="G15" s="28">
        <v>299000</v>
      </c>
      <c r="H15" s="13" t="s">
        <v>180</v>
      </c>
      <c r="I15" s="28">
        <v>299000</v>
      </c>
      <c r="J15" s="13" t="s">
        <v>32</v>
      </c>
      <c r="K15" s="25" t="s">
        <v>181</v>
      </c>
    </row>
    <row r="16" spans="1:11" s="26" customFormat="1" ht="71.25">
      <c r="A16" s="9">
        <v>11</v>
      </c>
      <c r="B16" s="27" t="s">
        <v>182</v>
      </c>
      <c r="C16" s="28">
        <v>5950</v>
      </c>
      <c r="D16" s="28">
        <v>5950</v>
      </c>
      <c r="E16" s="9" t="s">
        <v>8</v>
      </c>
      <c r="F16" s="13" t="s">
        <v>183</v>
      </c>
      <c r="G16" s="28">
        <v>5950</v>
      </c>
      <c r="H16" s="13" t="s">
        <v>183</v>
      </c>
      <c r="I16" s="28">
        <v>5950</v>
      </c>
      <c r="J16" s="13" t="s">
        <v>32</v>
      </c>
      <c r="K16" s="25" t="s">
        <v>184</v>
      </c>
    </row>
    <row r="17" spans="1:11" s="26" customFormat="1" ht="71.25">
      <c r="A17" s="9">
        <v>12</v>
      </c>
      <c r="B17" s="27" t="s">
        <v>185</v>
      </c>
      <c r="C17" s="28">
        <v>75000</v>
      </c>
      <c r="D17" s="28">
        <v>75000</v>
      </c>
      <c r="E17" s="9" t="s">
        <v>8</v>
      </c>
      <c r="F17" s="13" t="s">
        <v>186</v>
      </c>
      <c r="G17" s="28">
        <v>75000</v>
      </c>
      <c r="H17" s="13" t="s">
        <v>186</v>
      </c>
      <c r="I17" s="28">
        <v>75000</v>
      </c>
      <c r="J17" s="13" t="s">
        <v>32</v>
      </c>
      <c r="K17" s="25" t="s">
        <v>187</v>
      </c>
    </row>
    <row r="18" spans="1:11" s="26" customFormat="1" ht="71.25">
      <c r="A18" s="9">
        <v>13</v>
      </c>
      <c r="B18" s="27" t="s">
        <v>188</v>
      </c>
      <c r="C18" s="28">
        <v>5950</v>
      </c>
      <c r="D18" s="28">
        <v>5950</v>
      </c>
      <c r="E18" s="9" t="s">
        <v>8</v>
      </c>
      <c r="F18" s="13" t="s">
        <v>189</v>
      </c>
      <c r="G18" s="28">
        <v>5950</v>
      </c>
      <c r="H18" s="13" t="s">
        <v>189</v>
      </c>
      <c r="I18" s="28">
        <v>5950</v>
      </c>
      <c r="J18" s="13" t="s">
        <v>32</v>
      </c>
      <c r="K18" s="25" t="s">
        <v>190</v>
      </c>
    </row>
    <row r="19" spans="1:11" ht="71.25">
      <c r="A19" s="9">
        <v>14</v>
      </c>
      <c r="B19" s="10" t="s">
        <v>191</v>
      </c>
      <c r="C19" s="31">
        <v>500000</v>
      </c>
      <c r="D19" s="31">
        <v>500000</v>
      </c>
      <c r="E19" s="14" t="s">
        <v>8</v>
      </c>
      <c r="F19" s="12" t="s">
        <v>192</v>
      </c>
      <c r="G19" s="31">
        <v>500000</v>
      </c>
      <c r="H19" s="12" t="s">
        <v>192</v>
      </c>
      <c r="I19" s="31">
        <v>500000</v>
      </c>
      <c r="J19" s="13" t="s">
        <v>32</v>
      </c>
      <c r="K19" s="30" t="s">
        <v>193</v>
      </c>
    </row>
    <row r="20" spans="1:11" ht="15.75" thickBot="1">
      <c r="A20" s="19"/>
      <c r="B20" s="20"/>
      <c r="C20" s="21">
        <f t="shared" ref="C20:I20" si="0">SUM(C6:C19)</f>
        <v>10646535</v>
      </c>
      <c r="D20" s="21">
        <f t="shared" si="0"/>
        <v>9768878.4199999999</v>
      </c>
      <c r="E20" s="21">
        <f t="shared" si="0"/>
        <v>0</v>
      </c>
      <c r="F20" s="32">
        <f t="shared" si="0"/>
        <v>0</v>
      </c>
      <c r="G20" s="21">
        <f t="shared" si="0"/>
        <v>9789535</v>
      </c>
      <c r="H20" s="32">
        <f t="shared" si="0"/>
        <v>0</v>
      </c>
      <c r="I20" s="21">
        <f t="shared" si="0"/>
        <v>9789535</v>
      </c>
      <c r="J20" s="20"/>
      <c r="K20" s="19"/>
    </row>
    <row r="21" spans="1:11" ht="15" thickTop="1"/>
  </sheetData>
  <mergeCells count="3">
    <mergeCell ref="A1:K1"/>
    <mergeCell ref="A2:K2"/>
    <mergeCell ref="A3:K3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view="pageBreakPreview" zoomScale="60" zoomScaleNormal="110" zoomScalePageLayoutView="90" workbookViewId="0">
      <selection sqref="A1:K1"/>
    </sheetView>
  </sheetViews>
  <sheetFormatPr defaultColWidth="9.125" defaultRowHeight="14.25"/>
  <cols>
    <col min="1" max="1" width="4.5" style="5" customWidth="1"/>
    <col min="2" max="2" width="27" style="22" customWidth="1"/>
    <col min="3" max="3" width="13.875" style="4" customWidth="1"/>
    <col min="4" max="4" width="14.375" style="4" customWidth="1"/>
    <col min="5" max="5" width="9.375" style="2" customWidth="1"/>
    <col min="6" max="6" width="13.625" style="3" customWidth="1"/>
    <col min="7" max="7" width="14.25" style="4" customWidth="1"/>
    <col min="8" max="8" width="12.625" style="3" customWidth="1"/>
    <col min="9" max="9" width="13.5" style="4" customWidth="1"/>
    <col min="10" max="10" width="17.5" style="22" customWidth="1"/>
    <col min="11" max="11" width="21.875" style="5" customWidth="1"/>
    <col min="12" max="14" width="9.125" style="5"/>
    <col min="15" max="15" width="12.375" style="5" bestFit="1" customWidth="1"/>
    <col min="16" max="16384" width="9.125" style="5"/>
  </cols>
  <sheetData>
    <row r="1" spans="1:11" s="1" customFormat="1" ht="1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s="1" customFormat="1" ht="15">
      <c r="A2" s="46" t="s">
        <v>18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s="1" customFormat="1" ht="15">
      <c r="A3" s="46" t="s">
        <v>20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1">
      <c r="A4" s="2"/>
      <c r="B4" s="3"/>
      <c r="J4" s="3"/>
      <c r="K4" s="2"/>
    </row>
    <row r="5" spans="1:11" s="8" customFormat="1" ht="45">
      <c r="A5" s="6" t="s">
        <v>1</v>
      </c>
      <c r="B5" s="6" t="s">
        <v>2</v>
      </c>
      <c r="C5" s="7" t="s">
        <v>3</v>
      </c>
      <c r="D5" s="7" t="s">
        <v>4</v>
      </c>
      <c r="E5" s="6" t="s">
        <v>5</v>
      </c>
      <c r="F5" s="6" t="s">
        <v>10</v>
      </c>
      <c r="G5" s="7" t="s">
        <v>9</v>
      </c>
      <c r="H5" s="6" t="s">
        <v>12</v>
      </c>
      <c r="I5" s="7" t="s">
        <v>11</v>
      </c>
      <c r="J5" s="6" t="s">
        <v>6</v>
      </c>
      <c r="K5" s="6" t="s">
        <v>7</v>
      </c>
    </row>
    <row r="6" spans="1:11" ht="71.25">
      <c r="A6" s="9">
        <v>1</v>
      </c>
      <c r="B6" s="10" t="s">
        <v>194</v>
      </c>
      <c r="C6" s="11">
        <v>204000</v>
      </c>
      <c r="D6" s="11">
        <v>204032.24</v>
      </c>
      <c r="E6" s="9" t="s">
        <v>8</v>
      </c>
      <c r="F6" s="12" t="s">
        <v>195</v>
      </c>
      <c r="G6" s="11">
        <v>203000</v>
      </c>
      <c r="H6" s="12" t="s">
        <v>195</v>
      </c>
      <c r="I6" s="11">
        <v>203000</v>
      </c>
      <c r="J6" s="13" t="s">
        <v>32</v>
      </c>
      <c r="K6" s="12" t="s">
        <v>196</v>
      </c>
    </row>
    <row r="7" spans="1:11" ht="71.25">
      <c r="A7" s="9">
        <v>2</v>
      </c>
      <c r="B7" s="10" t="s">
        <v>197</v>
      </c>
      <c r="C7" s="11">
        <v>254000</v>
      </c>
      <c r="D7" s="11">
        <v>254359.28</v>
      </c>
      <c r="E7" s="9" t="s">
        <v>8</v>
      </c>
      <c r="F7" s="12" t="s">
        <v>198</v>
      </c>
      <c r="G7" s="11">
        <v>253000</v>
      </c>
      <c r="H7" s="12" t="s">
        <v>198</v>
      </c>
      <c r="I7" s="11">
        <v>253000</v>
      </c>
      <c r="J7" s="13" t="s">
        <v>32</v>
      </c>
      <c r="K7" s="12" t="s">
        <v>199</v>
      </c>
    </row>
    <row r="8" spans="1:11" ht="71.25">
      <c r="A8" s="9">
        <v>3</v>
      </c>
      <c r="B8" s="10" t="s">
        <v>200</v>
      </c>
      <c r="C8" s="11">
        <v>40860</v>
      </c>
      <c r="D8" s="11">
        <v>40860</v>
      </c>
      <c r="E8" s="9" t="s">
        <v>8</v>
      </c>
      <c r="F8" s="12" t="s">
        <v>201</v>
      </c>
      <c r="G8" s="11">
        <v>40860</v>
      </c>
      <c r="H8" s="12" t="s">
        <v>201</v>
      </c>
      <c r="I8" s="11">
        <v>40860</v>
      </c>
      <c r="J8" s="13" t="s">
        <v>32</v>
      </c>
      <c r="K8" s="12" t="s">
        <v>202</v>
      </c>
    </row>
    <row r="9" spans="1:11" ht="71.25">
      <c r="A9" s="9">
        <v>4</v>
      </c>
      <c r="B9" s="10" t="s">
        <v>203</v>
      </c>
      <c r="C9" s="11">
        <v>9295</v>
      </c>
      <c r="D9" s="11">
        <v>9295</v>
      </c>
      <c r="E9" s="9" t="s">
        <v>8</v>
      </c>
      <c r="F9" s="12" t="s">
        <v>204</v>
      </c>
      <c r="G9" s="11">
        <v>9295</v>
      </c>
      <c r="H9" s="12" t="s">
        <v>204</v>
      </c>
      <c r="I9" s="11">
        <v>9295</v>
      </c>
      <c r="J9" s="13" t="s">
        <v>32</v>
      </c>
      <c r="K9" s="12" t="s">
        <v>205</v>
      </c>
    </row>
    <row r="10" spans="1:11" ht="71.25">
      <c r="A10" s="9">
        <v>5</v>
      </c>
      <c r="B10" s="10" t="s">
        <v>206</v>
      </c>
      <c r="C10" s="11">
        <v>41800</v>
      </c>
      <c r="D10" s="11">
        <v>41800</v>
      </c>
      <c r="E10" s="9" t="s">
        <v>8</v>
      </c>
      <c r="F10" s="12" t="s">
        <v>207</v>
      </c>
      <c r="G10" s="11">
        <v>41800</v>
      </c>
      <c r="H10" s="12" t="s">
        <v>207</v>
      </c>
      <c r="I10" s="11">
        <v>41800</v>
      </c>
      <c r="J10" s="13" t="s">
        <v>32</v>
      </c>
      <c r="K10" s="12" t="s">
        <v>208</v>
      </c>
    </row>
    <row r="11" spans="1:11" ht="71.25">
      <c r="A11" s="9">
        <v>6</v>
      </c>
      <c r="B11" s="10" t="s">
        <v>194</v>
      </c>
      <c r="C11" s="11">
        <v>204000</v>
      </c>
      <c r="D11" s="11">
        <v>204032.24</v>
      </c>
      <c r="E11" s="9" t="s">
        <v>8</v>
      </c>
      <c r="F11" s="12" t="s">
        <v>195</v>
      </c>
      <c r="G11" s="11">
        <v>203000</v>
      </c>
      <c r="H11" s="12" t="s">
        <v>195</v>
      </c>
      <c r="I11" s="11">
        <v>203000</v>
      </c>
      <c r="J11" s="13" t="s">
        <v>32</v>
      </c>
      <c r="K11" s="12" t="s">
        <v>208</v>
      </c>
    </row>
    <row r="12" spans="1:11" ht="71.25">
      <c r="A12" s="9">
        <v>7</v>
      </c>
      <c r="B12" s="10" t="s">
        <v>197</v>
      </c>
      <c r="C12" s="11">
        <v>254000</v>
      </c>
      <c r="D12" s="11">
        <v>254359.28</v>
      </c>
      <c r="E12" s="14" t="s">
        <v>8</v>
      </c>
      <c r="F12" s="12" t="s">
        <v>209</v>
      </c>
      <c r="G12" s="11">
        <v>253000</v>
      </c>
      <c r="H12" s="12" t="s">
        <v>209</v>
      </c>
      <c r="I12" s="11">
        <v>253000</v>
      </c>
      <c r="J12" s="13" t="s">
        <v>32</v>
      </c>
      <c r="K12" s="12" t="s">
        <v>210</v>
      </c>
    </row>
    <row r="13" spans="1:11" ht="99.75">
      <c r="A13" s="9">
        <v>8</v>
      </c>
      <c r="B13" s="10" t="s">
        <v>211</v>
      </c>
      <c r="C13" s="11">
        <v>11000</v>
      </c>
      <c r="D13" s="11">
        <v>11000</v>
      </c>
      <c r="E13" s="9" t="s">
        <v>8</v>
      </c>
      <c r="F13" s="12" t="s">
        <v>212</v>
      </c>
      <c r="G13" s="11">
        <v>11000</v>
      </c>
      <c r="H13" s="12" t="s">
        <v>212</v>
      </c>
      <c r="I13" s="11">
        <v>11000</v>
      </c>
      <c r="J13" s="13" t="s">
        <v>32</v>
      </c>
      <c r="K13" s="12" t="s">
        <v>213</v>
      </c>
    </row>
    <row r="14" spans="1:11" ht="71.25">
      <c r="A14" s="9">
        <v>9</v>
      </c>
      <c r="B14" s="10" t="s">
        <v>214</v>
      </c>
      <c r="C14" s="11">
        <v>27000</v>
      </c>
      <c r="D14" s="11">
        <v>27000</v>
      </c>
      <c r="E14" s="9" t="s">
        <v>8</v>
      </c>
      <c r="F14" s="12" t="s">
        <v>215</v>
      </c>
      <c r="G14" s="11">
        <v>27000</v>
      </c>
      <c r="H14" s="12" t="s">
        <v>215</v>
      </c>
      <c r="I14" s="11">
        <v>27000</v>
      </c>
      <c r="J14" s="13" t="s">
        <v>32</v>
      </c>
      <c r="K14" s="12" t="s">
        <v>216</v>
      </c>
    </row>
    <row r="15" spans="1:11" ht="71.25">
      <c r="A15" s="9">
        <v>10</v>
      </c>
      <c r="B15" s="10" t="s">
        <v>217</v>
      </c>
      <c r="C15" s="11">
        <v>11200</v>
      </c>
      <c r="D15" s="11">
        <v>11200</v>
      </c>
      <c r="E15" s="9" t="s">
        <v>8</v>
      </c>
      <c r="F15" s="12" t="s">
        <v>218</v>
      </c>
      <c r="G15" s="11">
        <v>11200</v>
      </c>
      <c r="H15" s="12" t="s">
        <v>218</v>
      </c>
      <c r="I15" s="11">
        <v>11200</v>
      </c>
      <c r="J15" s="13" t="s">
        <v>32</v>
      </c>
      <c r="K15" s="12" t="s">
        <v>219</v>
      </c>
    </row>
    <row r="16" spans="1:11" ht="71.25">
      <c r="A16" s="9">
        <v>11</v>
      </c>
      <c r="B16" s="10" t="s">
        <v>220</v>
      </c>
      <c r="C16" s="11">
        <v>16848</v>
      </c>
      <c r="D16" s="11">
        <v>16848</v>
      </c>
      <c r="E16" s="9" t="s">
        <v>8</v>
      </c>
      <c r="F16" s="12" t="s">
        <v>221</v>
      </c>
      <c r="G16" s="11">
        <v>16848</v>
      </c>
      <c r="H16" s="12" t="s">
        <v>221</v>
      </c>
      <c r="I16" s="11">
        <v>16848</v>
      </c>
      <c r="J16" s="13" t="s">
        <v>32</v>
      </c>
      <c r="K16" s="12" t="s">
        <v>222</v>
      </c>
    </row>
    <row r="17" spans="1:11" ht="71.25">
      <c r="A17" s="9">
        <v>12</v>
      </c>
      <c r="B17" s="10" t="s">
        <v>223</v>
      </c>
      <c r="C17" s="11">
        <v>7200</v>
      </c>
      <c r="D17" s="11">
        <v>7200</v>
      </c>
      <c r="E17" s="9" t="s">
        <v>8</v>
      </c>
      <c r="F17" s="12" t="s">
        <v>224</v>
      </c>
      <c r="G17" s="11">
        <v>7200</v>
      </c>
      <c r="H17" s="12" t="s">
        <v>224</v>
      </c>
      <c r="I17" s="11">
        <v>7200</v>
      </c>
      <c r="J17" s="13" t="s">
        <v>32</v>
      </c>
      <c r="K17" s="12" t="s">
        <v>225</v>
      </c>
    </row>
    <row r="18" spans="1:11" ht="71.25">
      <c r="A18" s="9">
        <v>13</v>
      </c>
      <c r="B18" s="10" t="s">
        <v>226</v>
      </c>
      <c r="C18" s="11">
        <v>65000</v>
      </c>
      <c r="D18" s="11">
        <v>65000</v>
      </c>
      <c r="E18" s="9" t="s">
        <v>8</v>
      </c>
      <c r="F18" s="12" t="s">
        <v>227</v>
      </c>
      <c r="G18" s="11">
        <v>65000</v>
      </c>
      <c r="H18" s="12" t="s">
        <v>227</v>
      </c>
      <c r="I18" s="11">
        <v>65000</v>
      </c>
      <c r="J18" s="13" t="s">
        <v>32</v>
      </c>
      <c r="K18" s="12" t="s">
        <v>228</v>
      </c>
    </row>
    <row r="19" spans="1:11" ht="71.25">
      <c r="A19" s="9">
        <v>14</v>
      </c>
      <c r="B19" s="10" t="s">
        <v>229</v>
      </c>
      <c r="C19" s="11">
        <v>15200</v>
      </c>
      <c r="D19" s="11">
        <v>15200</v>
      </c>
      <c r="E19" s="9" t="s">
        <v>8</v>
      </c>
      <c r="F19" s="12" t="s">
        <v>230</v>
      </c>
      <c r="G19" s="11">
        <v>15200</v>
      </c>
      <c r="H19" s="12" t="s">
        <v>230</v>
      </c>
      <c r="I19" s="11">
        <v>15200</v>
      </c>
      <c r="J19" s="13" t="s">
        <v>32</v>
      </c>
      <c r="K19" s="12" t="s">
        <v>231</v>
      </c>
    </row>
    <row r="20" spans="1:11" ht="71.25">
      <c r="A20" s="15">
        <v>15</v>
      </c>
      <c r="B20" s="16" t="s">
        <v>232</v>
      </c>
      <c r="C20" s="17">
        <v>21030</v>
      </c>
      <c r="D20" s="17">
        <v>21030</v>
      </c>
      <c r="E20" s="9" t="s">
        <v>8</v>
      </c>
      <c r="F20" s="18" t="s">
        <v>233</v>
      </c>
      <c r="G20" s="17">
        <v>21030</v>
      </c>
      <c r="H20" s="18" t="s">
        <v>233</v>
      </c>
      <c r="I20" s="17">
        <v>21030</v>
      </c>
      <c r="J20" s="13" t="s">
        <v>32</v>
      </c>
      <c r="K20" s="18" t="s">
        <v>234</v>
      </c>
    </row>
    <row r="21" spans="1:11" ht="15.75" thickBot="1">
      <c r="A21" s="19"/>
      <c r="B21" s="20"/>
      <c r="C21" s="21">
        <f>SUM(C6:C20)</f>
        <v>1182433</v>
      </c>
      <c r="D21" s="21">
        <f>SUM(D6:D20)</f>
        <v>1183216.04</v>
      </c>
      <c r="E21" s="21">
        <f>SUM(E6:E19)</f>
        <v>0</v>
      </c>
      <c r="F21" s="21">
        <f>SUM(F6:F20)</f>
        <v>0</v>
      </c>
      <c r="G21" s="21">
        <f>SUM(G6:G20)</f>
        <v>1178433</v>
      </c>
      <c r="H21" s="21">
        <f>SUM(H6:H19)</f>
        <v>0</v>
      </c>
      <c r="I21" s="21">
        <f>SUM(I6:I20)</f>
        <v>1178433</v>
      </c>
      <c r="J21" s="20"/>
      <c r="K21" s="19"/>
    </row>
    <row r="22" spans="1:11" ht="15" thickTop="1"/>
  </sheetData>
  <mergeCells count="3">
    <mergeCell ref="A1:K1"/>
    <mergeCell ref="A2:K2"/>
    <mergeCell ref="A3:K3"/>
  </mergeCells>
  <pageMargins left="0.70866141732283472" right="0.70866141732283472" top="0.74803149606299213" bottom="0.74803149606299213" header="0.31496062992125984" footer="0.31496062992125984"/>
  <pageSetup scale="70" orientation="landscape" r:id="rId1"/>
  <ignoredErrors>
    <ignoredError sqref="F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6</vt:i4>
      </vt:variant>
      <vt:variant>
        <vt:lpstr>ช่วงที่มีชื่อ</vt:lpstr>
      </vt:variant>
      <vt:variant>
        <vt:i4>6</vt:i4>
      </vt:variant>
    </vt:vector>
  </HeadingPairs>
  <TitlesOfParts>
    <vt:vector size="12" baseType="lpstr">
      <vt:lpstr>ต.ค.</vt:lpstr>
      <vt:lpstr>พ.ย.</vt:lpstr>
      <vt:lpstr>ธ.ค.</vt:lpstr>
      <vt:lpstr>ม.ค.</vt:lpstr>
      <vt:lpstr>ก.พ.</vt:lpstr>
      <vt:lpstr>มี.ค.</vt:lpstr>
      <vt:lpstr>ก.พ.!Print_Titles</vt:lpstr>
      <vt:lpstr>ต.ค.!Print_Titles</vt:lpstr>
      <vt:lpstr>ธ.ค.!Print_Titles</vt:lpstr>
      <vt:lpstr>พ.ย.!Print_Titles</vt:lpstr>
      <vt:lpstr>ม.ค.!Print_Titles</vt:lpstr>
      <vt:lpstr>มี.ค.!Print_Titles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2026-05-19T07:32:22Z</cp:lastPrinted>
  <dcterms:created xsi:type="dcterms:W3CDTF">2026-04-20T08:05:21Z</dcterms:created>
  <dcterms:modified xsi:type="dcterms:W3CDTF">2026-05-19T07:34:07Z</dcterms:modified>
</cp:coreProperties>
</file>